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68" windowWidth="21072" windowHeight="13116" tabRatio="813"/>
  </bookViews>
  <sheets>
    <sheet name="Index" sheetId="3" r:id="rId1"/>
    <sheet name="Figures.Tables.Report" sheetId="35" r:id="rId2"/>
    <sheet name="Energy.Total" sheetId="9" r:id="rId3"/>
    <sheet name="Energy.Fuel" sheetId="1" r:id="rId4"/>
    <sheet name="Energy.EndUse" sheetId="10" r:id="rId5"/>
    <sheet name="Energy.EndUse-Fuel" sheetId="36" r:id="rId6"/>
    <sheet name="Energy.Total.HH-Fuel" sheetId="27" r:id="rId7"/>
    <sheet name="Energy.Total.HH.EndUse" sheetId="7" r:id="rId8"/>
    <sheet name="Energy.Total.HH-EndUse" sheetId="8" r:id="rId9"/>
    <sheet name="Energy.Elec.EndUse" sheetId="12" r:id="rId10"/>
    <sheet name="Energy.NG.EndUse" sheetId="13" r:id="rId11"/>
    <sheet name="Energy.LPG.EndUse" sheetId="14" r:id="rId12"/>
    <sheet name="Energy.Wood.EndUse" sheetId="15" r:id="rId13"/>
    <sheet name="Energy.App.WG-Grp" sheetId="17" r:id="rId14"/>
    <sheet name="Energy.App.IT&amp;HE-Grp" sheetId="20" r:id="rId15"/>
    <sheet name="Energy.App.OtherEquip-Grp" sheetId="21" r:id="rId16"/>
    <sheet name="Energy.Cook-Grp" sheetId="22" r:id="rId17"/>
    <sheet name="Energy.Space-Grp" sheetId="23" r:id="rId18"/>
    <sheet name="Energy.WH-Grp" sheetId="24" r:id="rId19"/>
    <sheet name="Energy.Light-Grp" sheetId="25" r:id="rId20"/>
    <sheet name="Peak.Enduse" sheetId="28" r:id="rId21"/>
    <sheet name="Energy.PV" sheetId="30" r:id="rId22"/>
    <sheet name="Power.PV-State" sheetId="32" r:id="rId23"/>
    <sheet name="Stock.EndUse.Cat.Grp" sheetId="26" r:id="rId24"/>
    <sheet name="GHG.Total" sheetId="33" r:id="rId25"/>
    <sheet name="GHG.Total-Fuel" sheetId="34" r:id="rId26"/>
    <sheet name="HH" sheetId="4" r:id="rId27"/>
    <sheet name="GHG.EF" sheetId="5" r:id="rId28"/>
  </sheets>
  <definedNames>
    <definedName name="Index">Index!$A$1</definedName>
    <definedName name="xxNZ_10">Energy.Elec.EndUse!$A$2</definedName>
    <definedName name="xxNZ_11">Energy.NG.EndUse!$A$2</definedName>
    <definedName name="xxNZ_12">Energy.LPG.EndUse!$A$2</definedName>
    <definedName name="xxNZ_13">Energy.Wood.EndUse!$A$2</definedName>
    <definedName name="xxNZ_14">'Energy.App.WG-Grp'!$A$2</definedName>
    <definedName name="xxNZ_15">'Energy.App.IT&amp;HE-Grp'!$A$2</definedName>
    <definedName name="xxNZ_16">'Energy.App.OtherEquip-Grp'!$A$2</definedName>
    <definedName name="xxNZ_17">'Energy.Cook-Grp'!$A$2</definedName>
    <definedName name="xxNZ_18">'Energy.Space-Grp'!$A$2</definedName>
    <definedName name="xxNZ_19">'Energy.WH-Grp'!$A$2</definedName>
    <definedName name="xxNZ_2">Figures.Tables.Report!$A$2</definedName>
    <definedName name="xxNZ_20">'Energy.Light-Grp'!$A$2</definedName>
    <definedName name="xxNZ_21">Peak.Enduse!$A$2</definedName>
    <definedName name="xxNZ_22">Energy.PV!$A$2</definedName>
    <definedName name="xxNZ_23">'Power.PV-State'!$A$2</definedName>
    <definedName name="xxNZ_24">Stock.EndUse.Cat.Grp!$A$2</definedName>
    <definedName name="xxNZ_25">GHG.Total!$A$2</definedName>
    <definedName name="xxNZ_26">'GHG.Total-Fuel'!$A$2</definedName>
    <definedName name="xxNZ_27">HH!$A$2</definedName>
    <definedName name="xxNZ_28">GHG.EF!$A$2</definedName>
    <definedName name="xxNZ_3">Energy.Total!$A$2</definedName>
    <definedName name="xxNZ_4">Energy.Fuel!$A$2</definedName>
    <definedName name="xxNZ_5">Energy.EndUse!$A$2</definedName>
    <definedName name="xxNZ_6">'Energy.EndUse-Fuel'!$A$2</definedName>
    <definedName name="xxNZ_7">'Energy.Total.HH-Fuel'!$A$2</definedName>
    <definedName name="xxNZ_8">Energy.Total.HH.EndUse!$A$2</definedName>
    <definedName name="xxNZ_9">'Energy.Total.HH-EndUse'!$A$2</definedName>
  </definedNames>
  <calcPr calcId="145621" calcMode="manual"/>
</workbook>
</file>

<file path=xl/calcChain.xml><?xml version="1.0" encoding="utf-8"?>
<calcChain xmlns="http://schemas.openxmlformats.org/spreadsheetml/2006/main">
  <c r="C21" i="3" l="1"/>
  <c r="C18" i="3"/>
  <c r="C7" i="3"/>
  <c r="C13" i="3"/>
  <c r="C10" i="3"/>
  <c r="C6" i="3"/>
  <c r="C27" i="3"/>
  <c r="C4" i="3"/>
  <c r="C14" i="3"/>
  <c r="C20" i="3"/>
  <c r="C25" i="3"/>
  <c r="C12" i="3"/>
  <c r="C23" i="3"/>
  <c r="C15" i="3"/>
  <c r="C28" i="3"/>
  <c r="C8" i="3"/>
  <c r="C17" i="3"/>
  <c r="C24" i="3"/>
  <c r="C3" i="3"/>
  <c r="C9" i="3"/>
  <c r="C22" i="3"/>
  <c r="C5" i="3"/>
  <c r="C2" i="3"/>
  <c r="C11" i="3"/>
  <c r="C19" i="3"/>
  <c r="C26" i="3"/>
  <c r="C16" i="3"/>
</calcChain>
</file>

<file path=xl/sharedStrings.xml><?xml version="1.0" encoding="utf-8"?>
<sst xmlns="http://schemas.openxmlformats.org/spreadsheetml/2006/main" count="458" uniqueCount="224">
  <si>
    <t>Year</t>
  </si>
  <si>
    <t>Electricity</t>
  </si>
  <si>
    <t>Natural Gas</t>
  </si>
  <si>
    <t>LPG</t>
  </si>
  <si>
    <t>Wood</t>
  </si>
  <si>
    <t>Total</t>
  </si>
  <si>
    <t>Column Labels</t>
  </si>
  <si>
    <t>Total Electricity</t>
  </si>
  <si>
    <t>Total Natural Gas</t>
  </si>
  <si>
    <t>Total LPG</t>
  </si>
  <si>
    <t>Total Wood</t>
  </si>
  <si>
    <t>Total Energy</t>
  </si>
  <si>
    <t>Grand Total</t>
  </si>
  <si>
    <t>Appliances</t>
  </si>
  <si>
    <t>Cooking</t>
  </si>
  <si>
    <t>Lighting</t>
  </si>
  <si>
    <t>Space conditioning</t>
  </si>
  <si>
    <t>Water heating</t>
  </si>
  <si>
    <t>Clothes dryers</t>
  </si>
  <si>
    <t>Clothes washers</t>
  </si>
  <si>
    <t>Dishwashers</t>
  </si>
  <si>
    <t>Freezers</t>
  </si>
  <si>
    <t>Refrigerators</t>
  </si>
  <si>
    <t xml:space="preserve">White goods  </t>
  </si>
  <si>
    <t>Computers - desktop</t>
  </si>
  <si>
    <t>Computers - laptop</t>
  </si>
  <si>
    <t>Game consoles</t>
  </si>
  <si>
    <t>Home entertainment - other (mostly audio equipment)</t>
  </si>
  <si>
    <t>Miscellaneous IT equipment</t>
  </si>
  <si>
    <t>Monitors (used with desktop computers)</t>
  </si>
  <si>
    <t>Set-top box - free-to-air</t>
  </si>
  <si>
    <t>Set-top box - subscription</t>
  </si>
  <si>
    <t>Television - composite average</t>
  </si>
  <si>
    <t>Video players and media recorders</t>
  </si>
  <si>
    <t>Wireless/Wired networked device</t>
  </si>
  <si>
    <t>IT&amp;HE</t>
  </si>
  <si>
    <t>Battery chargers</t>
  </si>
  <si>
    <t>Class 2 Common Areas</t>
  </si>
  <si>
    <t>Miscellaneous</t>
  </si>
  <si>
    <t>Pool Equipment - Elec</t>
  </si>
  <si>
    <t>Pool Equipment - NG</t>
  </si>
  <si>
    <t>Pumps</t>
  </si>
  <si>
    <t>Other Equipment</t>
  </si>
  <si>
    <t>Cooktops</t>
  </si>
  <si>
    <t>Microwave</t>
  </si>
  <si>
    <t>Ovens</t>
  </si>
  <si>
    <t>Uprights</t>
  </si>
  <si>
    <t>AC ducted</t>
  </si>
  <si>
    <t>AC non-ducted (split and WW)</t>
  </si>
  <si>
    <t>Electric resistive</t>
  </si>
  <si>
    <t>Evaporative (mostly central)</t>
  </si>
  <si>
    <t>Fans</t>
  </si>
  <si>
    <t>LPG gas non-ducted</t>
  </si>
  <si>
    <t>Mains gas ducted</t>
  </si>
  <si>
    <t>Mains gas non-ducted</t>
  </si>
  <si>
    <t>Wood Heaters</t>
  </si>
  <si>
    <t>Electric Water - Med/Large</t>
  </si>
  <si>
    <t>Electric Water - Small</t>
  </si>
  <si>
    <t>Gas instant (LPG)</t>
  </si>
  <si>
    <t>Gas instant (mains)</t>
  </si>
  <si>
    <t>Gas storage (LPG)</t>
  </si>
  <si>
    <t>Gas storage (mains)</t>
  </si>
  <si>
    <t>Heat pump</t>
  </si>
  <si>
    <t>Solar electric</t>
  </si>
  <si>
    <t>Solar gas</t>
  </si>
  <si>
    <t>Hot water heaters</t>
  </si>
  <si>
    <t>CFL</t>
  </si>
  <si>
    <t>ELV halogen</t>
  </si>
  <si>
    <t>LED</t>
  </si>
  <si>
    <t>Linear fluorescent</t>
  </si>
  <si>
    <t>MV halogen</t>
  </si>
  <si>
    <t>MV incandescent</t>
  </si>
  <si>
    <t>Back to Index</t>
  </si>
  <si>
    <t>GHG Electricity Emission Factors (kg CO2-e/kWh) or kt CO2-e/GWh)</t>
  </si>
  <si>
    <t>GHG Natural Gas Emission Factors (kg CO2-e/GJ) or kt CO2-e/PJ)</t>
  </si>
  <si>
    <t>GHG LPG Emission Factors (kg CO2-e/GJ) or kt CO2-e/PJ)</t>
  </si>
  <si>
    <t>GHG Wood Emission Factors (kg CO2-e/GJ) or kt CO2-e/PJ)</t>
  </si>
  <si>
    <t>NZ</t>
  </si>
  <si>
    <t>State</t>
  </si>
  <si>
    <t xml:space="preserve"> Total</t>
  </si>
  <si>
    <t>Total Wood Energy by End Use - New Zealand (PJ)</t>
  </si>
  <si>
    <t>Total LPG Energy by End Use - New Zealand (PJ)</t>
  </si>
  <si>
    <t>Total Natural Gas Energy by End Use - New Zealand (PJ)</t>
  </si>
  <si>
    <t>Total Electric Energy by End Use - New Zealand (PJ)</t>
  </si>
  <si>
    <t>Total Energy - New Zealand (PJ)</t>
  </si>
  <si>
    <t>Total Energy by End Use - New Zealand (PJ)</t>
  </si>
  <si>
    <t>Total Energy by Fuel - New Zealand (PJ)</t>
  </si>
  <si>
    <t>New Zealand</t>
  </si>
  <si>
    <t>Total Dwelling Numbers Occupied and Unoccupied - New Zealand</t>
  </si>
  <si>
    <t>GHG Emission Factors - New Zealand</t>
  </si>
  <si>
    <t>Energy.Total</t>
  </si>
  <si>
    <t>Energy.Fuel</t>
  </si>
  <si>
    <t>Energy.EndUse</t>
  </si>
  <si>
    <t>Energy.Elec.EndUse</t>
  </si>
  <si>
    <t>Energy.NG.EndUse</t>
  </si>
  <si>
    <t>Energy.LPG.EndUse</t>
  </si>
  <si>
    <t>Energy.Wood.EndUse</t>
  </si>
  <si>
    <t>Energy.App.WG-Grp</t>
  </si>
  <si>
    <t>Energy.App.IT&amp;HE-Grp</t>
  </si>
  <si>
    <t>Energy.App.OtherEquip-Grp</t>
  </si>
  <si>
    <t>Energy.Cook-Grp</t>
  </si>
  <si>
    <t>Energy.Space-Grp</t>
  </si>
  <si>
    <t>Energy.WH-Grp</t>
  </si>
  <si>
    <t>Energy.Light-Grp</t>
  </si>
  <si>
    <t>HH</t>
  </si>
  <si>
    <t>GHG.EF</t>
  </si>
  <si>
    <t>Sum of Stock</t>
  </si>
  <si>
    <t>Cooking Products</t>
  </si>
  <si>
    <t>Combined space heating and space cooling equipment</t>
  </si>
  <si>
    <t>Heating Equipment</t>
  </si>
  <si>
    <t>Space cooling equipment</t>
  </si>
  <si>
    <t>Generation</t>
  </si>
  <si>
    <t>PV</t>
  </si>
  <si>
    <t>Total Stock by End Use, Category and Group - New Zealand</t>
  </si>
  <si>
    <t>Total Energy per Dwelling by End Use - New Zealand: 2014 (MJ)</t>
  </si>
  <si>
    <t>Total Energy per Dwelling</t>
  </si>
  <si>
    <t>Total Energy per Dwelling (MJ)</t>
  </si>
  <si>
    <t>Total Energy per Dwelling by End Use - New Zealand (MJ)</t>
  </si>
  <si>
    <t>Total Energy per Dwelling by Fuel - New Zealand (MJ)</t>
  </si>
  <si>
    <t>Total Summer Evening</t>
  </si>
  <si>
    <t>Total Winter Evening</t>
  </si>
  <si>
    <t>Summer Evening</t>
  </si>
  <si>
    <t>Winter Evening</t>
  </si>
  <si>
    <t>Gross Energy Generation (PJ)</t>
  </si>
  <si>
    <t>Gross Power Generation (MW)</t>
  </si>
  <si>
    <t>GHG Emissions (Mt CO2-e)</t>
  </si>
  <si>
    <t>Potential Peak Electricity Demand by End Use - Summer &amp; Winter Evening - New Zealand (MW)</t>
  </si>
  <si>
    <t>Gross PV Energy Generation - New Zealand (PJ)</t>
  </si>
  <si>
    <t>Gross PV Power Generation - New Zealand (MW)</t>
  </si>
  <si>
    <r>
      <t>Total GHG Emissions - New Zealand (Mt CO</t>
    </r>
    <r>
      <rPr>
        <b/>
        <vertAlign val="subscript"/>
        <sz val="15"/>
        <color theme="3"/>
        <rFont val="Calibri"/>
        <family val="2"/>
        <scheme val="minor"/>
      </rPr>
      <t>2</t>
    </r>
    <r>
      <rPr>
        <b/>
        <sz val="15"/>
        <color theme="3"/>
        <rFont val="Calibri"/>
        <family val="2"/>
        <scheme val="minor"/>
      </rPr>
      <t>-e)</t>
    </r>
  </si>
  <si>
    <r>
      <t>Total GHG Emissions by Fuel - New Zealand (Mt CO</t>
    </r>
    <r>
      <rPr>
        <b/>
        <vertAlign val="subscript"/>
        <sz val="15"/>
        <color theme="3"/>
        <rFont val="Calibri"/>
        <family val="2"/>
        <scheme val="minor"/>
      </rPr>
      <t>2</t>
    </r>
    <r>
      <rPr>
        <b/>
        <sz val="15"/>
        <color theme="3"/>
        <rFont val="Calibri"/>
        <family val="2"/>
        <scheme val="minor"/>
      </rPr>
      <t>-e)</t>
    </r>
  </si>
  <si>
    <t>Figure 1: Stock Composite of Sales from Previous Years</t>
  </si>
  <si>
    <t>Figure 2: Overview of Model Architecture: Information flows</t>
  </si>
  <si>
    <t>Figure 3: Schematic of Energy End-use Model Modules and Linkages</t>
  </si>
  <si>
    <t>Figure 4: National Residential Energy Consumption Trends</t>
  </si>
  <si>
    <t>Figure 5: Proportions of Total Residential Consumption by Fuel for 2014</t>
  </si>
  <si>
    <t>Figure 6: Total Residential Consumption by Fuel</t>
  </si>
  <si>
    <t>Figure 7: Trend Lines for Residential Consumption by Fuel</t>
  </si>
  <si>
    <t>Figure 8: Total Residential Consumption per Dwelling by Fuel</t>
  </si>
  <si>
    <t>Figure 9: Trend Lines for Total Residential Consumption per Dwelling by Fuel</t>
  </si>
  <si>
    <t>Figure 10: Trend Lines for Total Residential Consumption per Dwelling by End Use</t>
  </si>
  <si>
    <t>Figure 11: Proportions of Total Residential Consumption by End Use in 2014</t>
  </si>
  <si>
    <t>Figure 12: Total Residential Consumption by End Use</t>
  </si>
  <si>
    <t>Figure 13: Trend Lines for Total Residential Consumption by End Use</t>
  </si>
  <si>
    <t>Figure 14: Trends for National Potential Maximum Summer and Winter Evening Peak Demand</t>
  </si>
  <si>
    <t>Figure 15: National Potential Maximum Summer and Winter Evening Peak Demand by End-use</t>
  </si>
  <si>
    <t>Figure 16: National Potential Maximum Winter Evening Peak Demand With and Without Building Shell Efficiency Impacts</t>
  </si>
  <si>
    <t>Figure 17: National Residential Greenhouse Emissions by Fuel</t>
  </si>
  <si>
    <t>Figure 18: National Space Conditioning Energy Use by Fuel</t>
  </si>
  <si>
    <t>Figure 19: National Space Conditioning Energy Use per Product Group</t>
  </si>
  <si>
    <t>Figure 20: National Space Conditioning Energy Use- With/Without Adjustment for Building Shell Efficiency Changes</t>
  </si>
  <si>
    <t>Figure 21: National Energy Savings from Building Shell Efficiency Improvements: Post 2012</t>
  </si>
  <si>
    <t>Figure 22: National Residential Appliance Energy Use per Category</t>
  </si>
  <si>
    <t>Figure 23: Trend Lines for National Appliance Energy Use per Product Group</t>
  </si>
  <si>
    <t>Figure 24: National Water Heating Energy Use by Fuel</t>
  </si>
  <si>
    <t>Figure 25: National Water Heating Energy Use by Product Group</t>
  </si>
  <si>
    <t>Figure 26: National Lighting Energy Use by Product Group</t>
  </si>
  <si>
    <t>Figure 27: National Cooking Energy Use by Fuel</t>
  </si>
  <si>
    <t>Figure 28: National Cooking Energy Use by Product Group</t>
  </si>
  <si>
    <t>Figure 29: National Standby Energy Use by End Use</t>
  </si>
  <si>
    <t>Figure 30: National PV: Gross Generation (MW)</t>
  </si>
  <si>
    <t>Figure 31: National PV: Gross Annual Energy Output</t>
  </si>
  <si>
    <t>Figure 32: Comparison MBIE and RBS Estimates of New Zealand Residential Electricity Consumption</t>
  </si>
  <si>
    <t>Figure 33: MBIE and RBS Estimates of New Zealand Residential Natural Gas Consumption</t>
  </si>
  <si>
    <t>Figure 34: MBIE and RBS Estimates of New Zealand Residential LPG Consumption</t>
  </si>
  <si>
    <t>Figure 35: MBIE and RBA Estimates of New Zealand Residential Wood Consumption</t>
  </si>
  <si>
    <t>List of Figures in Report</t>
  </si>
  <si>
    <t>Figure Name</t>
  </si>
  <si>
    <t>Page</t>
  </si>
  <si>
    <t>Table in Output Tables</t>
  </si>
  <si>
    <t>New Zealand Report</t>
  </si>
  <si>
    <t>Sheet Name</t>
  </si>
  <si>
    <t>Figures.Tables.Report</t>
  </si>
  <si>
    <t>Energy.Total.HH-Fuel</t>
  </si>
  <si>
    <t>Energy.Total.HH.EndUse</t>
  </si>
  <si>
    <t>Energy.Total.HH-EndUse</t>
  </si>
  <si>
    <t>Table 17</t>
  </si>
  <si>
    <t>Table 18</t>
  </si>
  <si>
    <t>Peak.Enduse</t>
  </si>
  <si>
    <t>Table 19</t>
  </si>
  <si>
    <t>Energy.PV</t>
  </si>
  <si>
    <t>Table 20</t>
  </si>
  <si>
    <t>Power.PV-State</t>
  </si>
  <si>
    <t>Table 21</t>
  </si>
  <si>
    <t>Stock.EndUse.Cat.Grp</t>
  </si>
  <si>
    <t>Table 22</t>
  </si>
  <si>
    <t>GHG.Total</t>
  </si>
  <si>
    <t>Table 23</t>
  </si>
  <si>
    <t>GHG.Total-Fuel</t>
  </si>
  <si>
    <t>Table 24</t>
  </si>
  <si>
    <t>Table 25</t>
  </si>
  <si>
    <t>Table 26</t>
  </si>
  <si>
    <t>Table</t>
  </si>
  <si>
    <t>Description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</si>
  <si>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</si>
  <si>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</si>
  <si>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</si>
  <si>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</si>
  <si>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</si>
  <si>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</si>
  <si>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</si>
  <si>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</si>
  <si>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</si>
  <si>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</si>
  <si>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</si>
  <si>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</si>
  <si>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</si>
  <si>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</si>
  <si>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</si>
  <si>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</si>
  <si>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Total Energy for Appliances End Use: White Goods Category by Group - New Zealand (PJ)</t>
  </si>
  <si>
    <t>Total Energy for Appliances End Use: IT&amp;HE Category by Group - New Zealand (PJ)</t>
  </si>
  <si>
    <t>Total Energy for Appliances End Use: Other Group Category by Group - New Zealand (PJ)</t>
  </si>
  <si>
    <t>Total Energy for Cooking End Use by Group - New Zealand (PJ)</t>
  </si>
  <si>
    <t>Total Energy for Space Conditioning End Use by Group - New Zealand (PJ)</t>
  </si>
  <si>
    <t>Total Energy for Water Heating End Use by Group - New Zealand (PJ)</t>
  </si>
  <si>
    <t>Total Total Energy</t>
  </si>
  <si>
    <t>Total Energy by End Use and Fuel - New Zealand (PJ)</t>
  </si>
  <si>
    <t>Total Energy for Lighting End Use by Group - New Zealand (PJ)</t>
  </si>
  <si>
    <t>NA</t>
  </si>
  <si>
    <t>Energy.EndUse-Fuel</t>
  </si>
  <si>
    <t>Table 27</t>
  </si>
  <si>
    <t>Table 13,  Table 14, Table 15</t>
  </si>
  <si>
    <t>PV 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</si>
</sst>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0"/>
      </bottom>
      <diagonal/>
    </border>
    <border>
      <left/>
      <right/>
      <top style="medium">
        <color theme="1" tint="0.499984740745262"/>
      </top>
      <bottom style="thin">
        <color theme="0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/>
      </bottom>
      <diagonal/>
    </border>
    <border>
      <left/>
      <right/>
      <top style="thin">
        <color theme="0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1" tint="0.499984740745262"/>
      </right>
      <top style="thin">
        <color theme="0" tint="-0.14999847407452621"/>
      </top>
      <bottom/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1" tint="0.499984740745262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left"/>
    </xf>
    <xf numFmtId="0" fontId="1" fillId="0" borderId="1" xfId="1"/>
    <xf numFmtId="0" fontId="3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165" fontId="0" fillId="0" borderId="0" xfId="0" applyNumberFormat="1" applyFill="1" applyAlignment="1">
      <alignment wrapText="1"/>
    </xf>
    <xf numFmtId="4" fontId="0" fillId="0" borderId="0" xfId="0" applyNumberFormat="1" applyAlignment="1">
      <alignment wrapText="1"/>
    </xf>
    <xf numFmtId="0" fontId="5" fillId="0" borderId="0" xfId="3"/>
    <xf numFmtId="0" fontId="5" fillId="0" borderId="0" xfId="3" applyAlignment="1">
      <alignment horizontal="left"/>
    </xf>
    <xf numFmtId="0" fontId="5" fillId="0" borderId="0" xfId="3" applyFill="1" applyAlignment="1">
      <alignment horizontal="left"/>
    </xf>
    <xf numFmtId="0" fontId="4" fillId="0" borderId="2" xfId="2"/>
    <xf numFmtId="0" fontId="2" fillId="0" borderId="3" xfId="0" applyFont="1" applyBorder="1"/>
    <xf numFmtId="0" fontId="7" fillId="0" borderId="0" xfId="0" applyFont="1"/>
    <xf numFmtId="4" fontId="2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0" fontId="2" fillId="0" borderId="6" xfId="0" applyFont="1" applyBorder="1"/>
    <xf numFmtId="166" fontId="0" fillId="0" borderId="6" xfId="0" applyNumberFormat="1" applyFont="1" applyBorder="1" applyAlignment="1">
      <alignment wrapText="1"/>
    </xf>
    <xf numFmtId="166" fontId="0" fillId="0" borderId="6" xfId="0" applyNumberFormat="1" applyBorder="1"/>
    <xf numFmtId="164" fontId="0" fillId="0" borderId="6" xfId="0" applyNumberFormat="1" applyFont="1" applyBorder="1" applyAlignment="1">
      <alignment wrapText="1"/>
    </xf>
    <xf numFmtId="164" fontId="0" fillId="0" borderId="6" xfId="0" applyNumberFormat="1" applyBorder="1"/>
    <xf numFmtId="0" fontId="2" fillId="0" borderId="7" xfId="0" applyFont="1" applyBorder="1"/>
    <xf numFmtId="0" fontId="0" fillId="0" borderId="6" xfId="0" applyBorder="1"/>
    <xf numFmtId="3" fontId="0" fillId="0" borderId="6" xfId="0" applyNumberFormat="1" applyFont="1" applyBorder="1" applyAlignment="1">
      <alignment wrapText="1"/>
    </xf>
    <xf numFmtId="3" fontId="0" fillId="0" borderId="6" xfId="0" applyNumberFormat="1" applyBorder="1"/>
    <xf numFmtId="0" fontId="5" fillId="0" borderId="8" xfId="3" applyBorder="1"/>
    <xf numFmtId="0" fontId="2" fillId="0" borderId="10" xfId="0" applyFont="1" applyBorder="1"/>
    <xf numFmtId="3" fontId="0" fillId="0" borderId="5" xfId="0" applyNumberFormat="1" applyFont="1" applyBorder="1"/>
    <xf numFmtId="0" fontId="2" fillId="0" borderId="15" xfId="0" applyFont="1" applyBorder="1"/>
    <xf numFmtId="0" fontId="2" fillId="0" borderId="11" xfId="0" applyFont="1" applyBorder="1"/>
    <xf numFmtId="0" fontId="2" fillId="0" borderId="16" xfId="0" applyFont="1" applyBorder="1"/>
    <xf numFmtId="0" fontId="2" fillId="0" borderId="17" xfId="0" applyFont="1" applyBorder="1" applyAlignment="1">
      <alignment wrapText="1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164" fontId="0" fillId="0" borderId="4" xfId="0" applyNumberFormat="1" applyFont="1" applyBorder="1" applyAlignment="1">
      <alignment wrapText="1"/>
    </xf>
    <xf numFmtId="164" fontId="0" fillId="0" borderId="5" xfId="0" applyNumberFormat="1" applyFont="1" applyBorder="1" applyAlignment="1">
      <alignment wrapText="1"/>
    </xf>
    <xf numFmtId="4" fontId="0" fillId="0" borderId="0" xfId="0" applyNumberFormat="1"/>
    <xf numFmtId="0" fontId="2" fillId="0" borderId="9" xfId="0" applyFont="1" applyBorder="1"/>
    <xf numFmtId="3" fontId="0" fillId="0" borderId="4" xfId="0" applyNumberFormat="1" applyFont="1" applyBorder="1"/>
    <xf numFmtId="0" fontId="2" fillId="0" borderId="18" xfId="0" applyFont="1" applyBorder="1" applyAlignment="1">
      <alignment horizontal="right"/>
    </xf>
    <xf numFmtId="0" fontId="2" fillId="0" borderId="16" xfId="0" applyFont="1" applyBorder="1" applyAlignment="1">
      <alignment wrapText="1"/>
    </xf>
    <xf numFmtId="164" fontId="0" fillId="0" borderId="14" xfId="0" applyNumberFormat="1" applyFont="1" applyBorder="1" applyAlignment="1">
      <alignment wrapText="1"/>
    </xf>
    <xf numFmtId="165" fontId="0" fillId="0" borderId="14" xfId="0" applyNumberFormat="1" applyFont="1" applyBorder="1" applyAlignment="1">
      <alignment wrapText="1"/>
    </xf>
    <xf numFmtId="165" fontId="0" fillId="0" borderId="5" xfId="0" applyNumberFormat="1" applyFont="1" applyBorder="1" applyAlignment="1">
      <alignment wrapText="1"/>
    </xf>
    <xf numFmtId="0" fontId="6" fillId="0" borderId="0" xfId="0" applyFont="1"/>
    <xf numFmtId="0" fontId="4" fillId="0" borderId="0" xfId="2" applyFill="1" applyBorder="1"/>
    <xf numFmtId="164" fontId="5" fillId="0" borderId="0" xfId="3" applyNumberFormat="1" applyAlignment="1">
      <alignment wrapText="1"/>
    </xf>
    <xf numFmtId="0" fontId="2" fillId="0" borderId="10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6" xfId="0" applyFont="1" applyBorder="1" applyAlignment="1"/>
    <xf numFmtId="4" fontId="0" fillId="0" borderId="14" xfId="0" applyNumberFormat="1" applyFont="1" applyBorder="1" applyAlignment="1">
      <alignment wrapText="1"/>
    </xf>
    <xf numFmtId="4" fontId="0" fillId="0" borderId="5" xfId="0" applyNumberFormat="1" applyFont="1" applyBorder="1" applyAlignment="1">
      <alignment wrapText="1"/>
    </xf>
    <xf numFmtId="0" fontId="2" fillId="0" borderId="19" xfId="0" applyFont="1" applyBorder="1"/>
    <xf numFmtId="0" fontId="2" fillId="0" borderId="18" xfId="0" applyFont="1" applyBorder="1" applyAlignment="1">
      <alignment wrapText="1"/>
    </xf>
    <xf numFmtId="0" fontId="2" fillId="0" borderId="6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2" fillId="0" borderId="17" xfId="0" applyFont="1" applyBorder="1"/>
    <xf numFmtId="4" fontId="0" fillId="0" borderId="4" xfId="0" applyNumberFormat="1" applyFont="1" applyBorder="1" applyAlignment="1">
      <alignment wrapText="1"/>
    </xf>
    <xf numFmtId="165" fontId="0" fillId="0" borderId="4" xfId="0" applyNumberFormat="1" applyFont="1" applyBorder="1" applyAlignment="1">
      <alignment wrapText="1"/>
    </xf>
    <xf numFmtId="0" fontId="0" fillId="0" borderId="21" xfId="0" applyFont="1" applyBorder="1" applyAlignment="1">
      <alignment horizontal="left"/>
    </xf>
    <xf numFmtId="3" fontId="0" fillId="0" borderId="20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0" fontId="2" fillId="0" borderId="11" xfId="0" applyFont="1" applyBorder="1" applyAlignment="1">
      <alignment wrapText="1"/>
    </xf>
    <xf numFmtId="0" fontId="2" fillId="2" borderId="22" xfId="0" applyFont="1" applyFill="1" applyBorder="1" applyAlignment="1">
      <alignment horizontal="left"/>
    </xf>
    <xf numFmtId="3" fontId="2" fillId="2" borderId="23" xfId="0" applyNumberFormat="1" applyFont="1" applyFill="1" applyBorder="1"/>
    <xf numFmtId="0" fontId="2" fillId="0" borderId="12" xfId="0" applyFont="1" applyBorder="1" applyAlignment="1">
      <alignment horizontal="left" indent="1"/>
    </xf>
    <xf numFmtId="3" fontId="2" fillId="0" borderId="5" xfId="0" applyNumberFormat="1" applyFont="1" applyBorder="1"/>
    <xf numFmtId="0" fontId="0" fillId="0" borderId="13" xfId="0" applyFont="1" applyBorder="1" applyAlignment="1">
      <alignment horizontal="left" indent="2"/>
    </xf>
    <xf numFmtId="3" fontId="0" fillId="0" borderId="14" xfId="0" applyNumberFormat="1" applyFont="1" applyBorder="1"/>
    <xf numFmtId="0" fontId="0" fillId="0" borderId="12" xfId="0" applyFont="1" applyBorder="1" applyAlignment="1">
      <alignment horizontal="left" indent="2"/>
    </xf>
    <xf numFmtId="0" fontId="2" fillId="0" borderId="13" xfId="0" applyFont="1" applyBorder="1" applyAlignment="1">
      <alignment horizontal="left" indent="1"/>
    </xf>
    <xf numFmtId="3" fontId="2" fillId="0" borderId="14" xfId="0" applyNumberFormat="1" applyFont="1" applyBorder="1"/>
    <xf numFmtId="0" fontId="2" fillId="2" borderId="24" xfId="0" applyFont="1" applyFill="1" applyBorder="1" applyAlignment="1">
      <alignment horizontal="left"/>
    </xf>
    <xf numFmtId="3" fontId="2" fillId="2" borderId="25" xfId="0" applyNumberFormat="1" applyFont="1" applyFill="1" applyBorder="1"/>
    <xf numFmtId="3" fontId="2" fillId="2" borderId="26" xfId="0" applyNumberFormat="1" applyFont="1" applyFill="1" applyBorder="1"/>
    <xf numFmtId="3" fontId="2" fillId="0" borderId="4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21" xfId="0" applyFont="1" applyBorder="1" applyAlignment="1">
      <alignment horizontal="left" indent="2"/>
    </xf>
    <xf numFmtId="165" fontId="0" fillId="0" borderId="14" xfId="0" applyNumberFormat="1" applyFont="1" applyBorder="1"/>
    <xf numFmtId="165" fontId="0" fillId="0" borderId="4" xfId="0" applyNumberFormat="1" applyFont="1" applyBorder="1"/>
    <xf numFmtId="165" fontId="0" fillId="0" borderId="5" xfId="0" applyNumberFormat="1" applyFont="1" applyBorder="1"/>
  </cellXfs>
  <cellStyles count="4">
    <cellStyle name="Heading 1" xfId="1" builtinId="16"/>
    <cellStyle name="Heading 2" xfId="2" builtinId="17"/>
    <cellStyle name="Hyperlink" xfId="3" builtinId="8"/>
    <cellStyle name="Normal" xfId="0" builtinId="0"/>
  </cellStyles>
  <dxfs count="12"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/>
        </bottom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i val="0"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horizontal style="thin">
          <color theme="0" tint="-0.14999847407452621"/>
        </horizontal>
      </border>
    </dxf>
  </dxfs>
  <tableStyles count="1" defaultTableStyle="TableStyleMedium2" defaultPivotStyle="PivotStyleLight16">
    <tableStyle name="PivotStyleLight8 2" table="0" count="12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  <tableStyleElement type="firstSubtotalRow" dxfId="4"/>
      <tableStyleElement type="secondSubtotalRow" dxfId="3"/>
      <tableStyleElement type="secondColumnSubheading" dxfId="2"/>
      <tableStyleElement type="firstRowSubheading" dxfId="1"/>
      <tableStyleElement type="secon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38"/>
  <sheetViews>
    <sheetView tabSelected="1" zoomScaleNormal="100" workbookViewId="0">
      <selection activeCell="H8" sqref="H8"/>
    </sheetView>
  </sheetViews>
  <sheetFormatPr defaultRowHeight="14.4" x14ac:dyDescent="0.3"/>
  <cols>
    <col min="1" max="1" width="34.44140625" customWidth="1"/>
    <col min="2" max="2" width="12.44140625" customWidth="1"/>
    <col min="3" max="3" width="89.33203125" bestFit="1" customWidth="1"/>
  </cols>
  <sheetData>
    <row r="1" spans="1:46" ht="18" thickBot="1" x14ac:dyDescent="0.35">
      <c r="A1" s="13" t="s">
        <v>171</v>
      </c>
      <c r="B1" s="13" t="s">
        <v>192</v>
      </c>
      <c r="C1" s="13" t="s">
        <v>193</v>
      </c>
    </row>
    <row r="2" spans="1:46" ht="15.75" thickTop="1" x14ac:dyDescent="0.25">
      <c r="A2" s="10" t="s">
        <v>172</v>
      </c>
      <c r="B2" s="10" t="s">
        <v>194</v>
      </c>
      <c r="C2" t="str">
        <f t="shared" ref="C2:C28" ca="1" si="0">INDIRECT(ADDRESS(1,1,4,1,A2))</f>
        <v>List of Figures in Report</v>
      </c>
    </row>
    <row r="3" spans="1:46" ht="15" x14ac:dyDescent="0.25">
      <c r="A3" s="10" t="s">
        <v>90</v>
      </c>
      <c r="B3" s="10" t="s">
        <v>195</v>
      </c>
      <c r="C3" t="str">
        <f t="shared" ca="1" si="0"/>
        <v>Total Energy - New Zealand (PJ)</v>
      </c>
    </row>
    <row r="4" spans="1:46" ht="15" x14ac:dyDescent="0.25">
      <c r="A4" s="10" t="s">
        <v>91</v>
      </c>
      <c r="B4" s="10" t="s">
        <v>196</v>
      </c>
      <c r="C4" t="str">
        <f t="shared" ca="1" si="0"/>
        <v>Total Energy by Fuel - New Zealand (PJ)</v>
      </c>
    </row>
    <row r="5" spans="1:46" ht="15" x14ac:dyDescent="0.25">
      <c r="A5" s="10" t="s">
        <v>92</v>
      </c>
      <c r="B5" s="10" t="s">
        <v>197</v>
      </c>
      <c r="C5" t="str">
        <f t="shared" ca="1" si="0"/>
        <v>Total Energy by End Use - New Zealand (PJ)</v>
      </c>
    </row>
    <row r="6" spans="1:46" ht="15" x14ac:dyDescent="0.25">
      <c r="A6" s="10" t="s">
        <v>220</v>
      </c>
      <c r="B6" s="10" t="s">
        <v>198</v>
      </c>
      <c r="C6" t="str">
        <f t="shared" ca="1" si="0"/>
        <v>Total Energy by End Use and Fuel - New Zealand (PJ)</v>
      </c>
      <c r="AP6" s="4"/>
      <c r="AQ6" s="4"/>
      <c r="AR6" s="4"/>
      <c r="AS6" s="4"/>
      <c r="AT6" s="4"/>
    </row>
    <row r="7" spans="1:46" ht="15" x14ac:dyDescent="0.25">
      <c r="A7" s="10" t="s">
        <v>173</v>
      </c>
      <c r="B7" s="10" t="s">
        <v>199</v>
      </c>
      <c r="C7" t="str">
        <f t="shared" ca="1" si="0"/>
        <v>Total Energy per Dwelling by Fuel - New Zealand (MJ)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6" ht="15" x14ac:dyDescent="0.25">
      <c r="A8" s="11" t="s">
        <v>174</v>
      </c>
      <c r="B8" s="10" t="s">
        <v>200</v>
      </c>
      <c r="C8" t="str">
        <f t="shared" ca="1" si="0"/>
        <v>Total Energy per Dwelling by End Use - New Zealand: 2014 (MJ)</v>
      </c>
      <c r="D8" s="5"/>
      <c r="E8" s="6"/>
      <c r="F8" s="5"/>
      <c r="G8" s="5"/>
      <c r="H8" s="5"/>
      <c r="I8" s="5"/>
      <c r="J8" s="6"/>
      <c r="K8" s="5"/>
      <c r="L8" s="5"/>
      <c r="M8" s="5"/>
      <c r="N8" s="5"/>
      <c r="O8" s="6"/>
      <c r="P8" s="5"/>
      <c r="Q8" s="5"/>
      <c r="R8" s="5"/>
      <c r="S8" s="5"/>
      <c r="T8" s="6"/>
      <c r="U8" s="5"/>
      <c r="V8" s="5"/>
      <c r="W8" s="5"/>
      <c r="X8" s="5"/>
      <c r="Y8" s="6"/>
      <c r="Z8" s="5"/>
      <c r="AA8" s="5"/>
      <c r="AB8" s="5"/>
      <c r="AC8" s="5"/>
      <c r="AD8" s="6"/>
      <c r="AE8" s="5"/>
      <c r="AF8" s="5"/>
      <c r="AG8" s="5"/>
      <c r="AH8" s="5"/>
      <c r="AI8" s="6"/>
      <c r="AJ8" s="5"/>
      <c r="AK8" s="5"/>
      <c r="AL8" s="5"/>
      <c r="AM8" s="5"/>
      <c r="AN8" s="6"/>
      <c r="AO8" s="5"/>
      <c r="AP8" s="5"/>
      <c r="AQ8" s="5"/>
      <c r="AR8" s="5"/>
      <c r="AS8" s="6"/>
      <c r="AT8" s="5"/>
    </row>
    <row r="9" spans="1:46" ht="15" x14ac:dyDescent="0.25">
      <c r="A9" s="11" t="s">
        <v>175</v>
      </c>
      <c r="B9" s="10" t="s">
        <v>201</v>
      </c>
      <c r="C9" t="str">
        <f t="shared" ca="1" si="0"/>
        <v>Total Energy per Dwelling by End Use - New Zealand (MJ)</v>
      </c>
      <c r="D9" s="5"/>
      <c r="E9" s="6"/>
      <c r="F9" s="5"/>
      <c r="G9" s="5"/>
      <c r="H9" s="5"/>
      <c r="I9" s="5"/>
      <c r="J9" s="6"/>
      <c r="K9" s="5"/>
      <c r="L9" s="5"/>
      <c r="M9" s="5"/>
      <c r="N9" s="5"/>
      <c r="O9" s="6"/>
      <c r="P9" s="5"/>
      <c r="Q9" s="5"/>
      <c r="R9" s="5"/>
      <c r="S9" s="5"/>
      <c r="T9" s="6"/>
      <c r="U9" s="5"/>
      <c r="V9" s="5"/>
      <c r="W9" s="5"/>
      <c r="X9" s="5"/>
      <c r="Y9" s="6"/>
      <c r="Z9" s="5"/>
      <c r="AA9" s="5"/>
      <c r="AB9" s="5"/>
      <c r="AC9" s="5"/>
      <c r="AD9" s="6"/>
      <c r="AE9" s="5"/>
      <c r="AF9" s="5"/>
      <c r="AG9" s="5"/>
      <c r="AH9" s="5"/>
      <c r="AI9" s="6"/>
      <c r="AJ9" s="5"/>
      <c r="AK9" s="5"/>
      <c r="AL9" s="5"/>
      <c r="AM9" s="5"/>
      <c r="AN9" s="6"/>
      <c r="AO9" s="5"/>
      <c r="AP9" s="5"/>
      <c r="AQ9" s="5"/>
      <c r="AR9" s="5"/>
      <c r="AS9" s="6"/>
      <c r="AT9" s="5"/>
    </row>
    <row r="10" spans="1:46" ht="15" x14ac:dyDescent="0.25">
      <c r="A10" s="11" t="s">
        <v>93</v>
      </c>
      <c r="B10" s="10" t="s">
        <v>202</v>
      </c>
      <c r="C10" t="str">
        <f t="shared" ca="1" si="0"/>
        <v>Total Electric Energy by End Use - New Zealand (PJ)</v>
      </c>
      <c r="D10" s="5"/>
      <c r="E10" s="6"/>
      <c r="F10" s="5"/>
      <c r="G10" s="5"/>
      <c r="H10" s="5"/>
      <c r="I10" s="5"/>
      <c r="J10" s="6"/>
      <c r="K10" s="5"/>
      <c r="L10" s="5"/>
      <c r="M10" s="5"/>
      <c r="N10" s="5"/>
      <c r="O10" s="6"/>
      <c r="P10" s="5"/>
      <c r="Q10" s="5"/>
      <c r="R10" s="5"/>
      <c r="S10" s="5"/>
      <c r="T10" s="6"/>
      <c r="U10" s="5"/>
      <c r="V10" s="5"/>
      <c r="W10" s="5"/>
      <c r="X10" s="5"/>
      <c r="Y10" s="6"/>
      <c r="Z10" s="5"/>
      <c r="AA10" s="5"/>
      <c r="AB10" s="5"/>
      <c r="AC10" s="5"/>
      <c r="AD10" s="6"/>
      <c r="AE10" s="5"/>
      <c r="AF10" s="5"/>
      <c r="AG10" s="5"/>
      <c r="AH10" s="5"/>
      <c r="AI10" s="6"/>
      <c r="AJ10" s="5"/>
      <c r="AK10" s="5"/>
      <c r="AL10" s="5"/>
      <c r="AM10" s="5"/>
      <c r="AN10" s="6"/>
      <c r="AO10" s="5"/>
      <c r="AP10" s="5"/>
      <c r="AQ10" s="5"/>
      <c r="AR10" s="5"/>
      <c r="AS10" s="6"/>
      <c r="AT10" s="5"/>
    </row>
    <row r="11" spans="1:46" ht="15" x14ac:dyDescent="0.25">
      <c r="A11" s="11" t="s">
        <v>94</v>
      </c>
      <c r="B11" s="10" t="s">
        <v>203</v>
      </c>
      <c r="C11" t="str">
        <f t="shared" ca="1" si="0"/>
        <v>Total Natural Gas Energy by End Use - New Zealand (PJ)</v>
      </c>
      <c r="D11" s="5"/>
      <c r="E11" s="6"/>
      <c r="F11" s="5"/>
      <c r="G11" s="5"/>
      <c r="H11" s="5"/>
      <c r="I11" s="5"/>
      <c r="J11" s="6"/>
      <c r="K11" s="5"/>
      <c r="L11" s="5"/>
      <c r="M11" s="5"/>
      <c r="N11" s="5"/>
      <c r="O11" s="6"/>
      <c r="P11" s="5"/>
      <c r="Q11" s="5"/>
      <c r="R11" s="5"/>
      <c r="S11" s="5"/>
      <c r="T11" s="6"/>
      <c r="U11" s="5"/>
      <c r="V11" s="5"/>
      <c r="W11" s="5"/>
      <c r="X11" s="5"/>
      <c r="Y11" s="6"/>
      <c r="Z11" s="5"/>
      <c r="AA11" s="5"/>
      <c r="AB11" s="5"/>
      <c r="AC11" s="5"/>
      <c r="AD11" s="6"/>
      <c r="AE11" s="5"/>
      <c r="AF11" s="5"/>
      <c r="AG11" s="5"/>
      <c r="AH11" s="5"/>
      <c r="AI11" s="6"/>
      <c r="AJ11" s="5"/>
      <c r="AK11" s="5"/>
      <c r="AL11" s="5"/>
      <c r="AM11" s="5"/>
      <c r="AN11" s="6"/>
      <c r="AO11" s="5"/>
      <c r="AP11" s="5"/>
      <c r="AQ11" s="5"/>
      <c r="AR11" s="5"/>
      <c r="AS11" s="6"/>
      <c r="AT11" s="5"/>
    </row>
    <row r="12" spans="1:46" ht="15" x14ac:dyDescent="0.25">
      <c r="A12" s="11" t="s">
        <v>95</v>
      </c>
      <c r="B12" s="10" t="s">
        <v>204</v>
      </c>
      <c r="C12" t="str">
        <f t="shared" ca="1" si="0"/>
        <v>Total LPG Energy by End Use - New Zealand (PJ)</v>
      </c>
      <c r="D12" s="5"/>
      <c r="E12" s="6"/>
      <c r="F12" s="5"/>
      <c r="G12" s="5"/>
      <c r="H12" s="5"/>
      <c r="I12" s="5"/>
      <c r="J12" s="6"/>
      <c r="K12" s="5"/>
      <c r="L12" s="5"/>
      <c r="M12" s="5"/>
      <c r="N12" s="5"/>
      <c r="O12" s="6"/>
      <c r="P12" s="5"/>
      <c r="Q12" s="5"/>
      <c r="R12" s="5"/>
      <c r="S12" s="5"/>
      <c r="T12" s="6"/>
      <c r="U12" s="5"/>
      <c r="V12" s="5"/>
      <c r="W12" s="5"/>
      <c r="X12" s="5"/>
      <c r="Y12" s="6"/>
      <c r="Z12" s="5"/>
      <c r="AA12" s="5"/>
      <c r="AB12" s="5"/>
      <c r="AC12" s="5"/>
      <c r="AD12" s="6"/>
      <c r="AE12" s="5"/>
      <c r="AF12" s="5"/>
      <c r="AG12" s="5"/>
      <c r="AH12" s="5"/>
      <c r="AI12" s="6"/>
      <c r="AJ12" s="5"/>
      <c r="AK12" s="5"/>
      <c r="AL12" s="5"/>
      <c r="AM12" s="5"/>
      <c r="AN12" s="6"/>
      <c r="AO12" s="5"/>
      <c r="AP12" s="5"/>
      <c r="AQ12" s="5"/>
      <c r="AR12" s="5"/>
      <c r="AS12" s="6"/>
      <c r="AT12" s="5"/>
    </row>
    <row r="13" spans="1:46" ht="15" x14ac:dyDescent="0.25">
      <c r="A13" s="12" t="s">
        <v>96</v>
      </c>
      <c r="B13" s="10" t="s">
        <v>205</v>
      </c>
      <c r="C13" t="str">
        <f t="shared" ca="1" si="0"/>
        <v>Total Wood Energy by End Use - New Zealand (PJ)</v>
      </c>
      <c r="D13" s="7"/>
      <c r="E13" s="8"/>
      <c r="F13" s="7"/>
      <c r="G13" s="7"/>
      <c r="H13" s="7"/>
      <c r="I13" s="7"/>
      <c r="J13" s="8"/>
      <c r="K13" s="7"/>
      <c r="L13" s="7"/>
      <c r="M13" s="7"/>
      <c r="N13" s="7"/>
      <c r="O13" s="8"/>
      <c r="P13" s="7"/>
      <c r="Q13" s="7"/>
      <c r="R13" s="7"/>
      <c r="S13" s="7"/>
      <c r="T13" s="8"/>
      <c r="U13" s="7"/>
      <c r="V13" s="7"/>
      <c r="W13" s="7"/>
      <c r="X13" s="7"/>
      <c r="Y13" s="8"/>
      <c r="Z13" s="7"/>
      <c r="AA13" s="7"/>
      <c r="AB13" s="7"/>
      <c r="AC13" s="7"/>
      <c r="AD13" s="8"/>
      <c r="AE13" s="7"/>
      <c r="AF13" s="7"/>
      <c r="AG13" s="7"/>
      <c r="AH13" s="7"/>
      <c r="AI13" s="8"/>
      <c r="AJ13" s="7"/>
      <c r="AK13" s="7"/>
      <c r="AL13" s="7"/>
      <c r="AM13" s="7"/>
      <c r="AN13" s="8"/>
      <c r="AO13" s="7"/>
      <c r="AP13" s="7"/>
      <c r="AQ13" s="7"/>
      <c r="AR13" s="7"/>
      <c r="AS13" s="8"/>
      <c r="AT13" s="7"/>
    </row>
    <row r="14" spans="1:46" ht="15" x14ac:dyDescent="0.25">
      <c r="A14" s="11" t="s">
        <v>97</v>
      </c>
      <c r="B14" s="10" t="s">
        <v>206</v>
      </c>
      <c r="C14" t="str">
        <f t="shared" ca="1" si="0"/>
        <v>Total Energy for Appliances End Use: White Goods Category by Group - New Zealand (PJ)</v>
      </c>
      <c r="D14" s="5"/>
      <c r="E14" s="6"/>
      <c r="F14" s="5"/>
      <c r="G14" s="5"/>
      <c r="H14" s="5"/>
      <c r="I14" s="5"/>
      <c r="J14" s="6"/>
      <c r="K14" s="5"/>
      <c r="L14" s="5"/>
      <c r="M14" s="5"/>
      <c r="N14" s="5"/>
      <c r="O14" s="6"/>
      <c r="P14" s="5"/>
      <c r="Q14" s="5"/>
      <c r="R14" s="5"/>
      <c r="S14" s="5"/>
      <c r="T14" s="6"/>
      <c r="U14" s="5"/>
      <c r="V14" s="5"/>
      <c r="W14" s="5"/>
      <c r="X14" s="5"/>
      <c r="Y14" s="6"/>
      <c r="Z14" s="5"/>
      <c r="AA14" s="5"/>
      <c r="AB14" s="5"/>
      <c r="AC14" s="5"/>
      <c r="AD14" s="6"/>
      <c r="AE14" s="5"/>
      <c r="AF14" s="5"/>
      <c r="AG14" s="5"/>
      <c r="AH14" s="5"/>
      <c r="AI14" s="6"/>
      <c r="AJ14" s="5"/>
      <c r="AK14" s="5"/>
      <c r="AL14" s="5"/>
      <c r="AM14" s="5"/>
      <c r="AN14" s="6"/>
      <c r="AO14" s="5"/>
      <c r="AP14" s="5"/>
      <c r="AQ14" s="5"/>
      <c r="AR14" s="5"/>
      <c r="AS14" s="6"/>
      <c r="AT14" s="5"/>
    </row>
    <row r="15" spans="1:46" ht="15" x14ac:dyDescent="0.25">
      <c r="A15" s="11" t="s">
        <v>98</v>
      </c>
      <c r="B15" s="10" t="s">
        <v>207</v>
      </c>
      <c r="C15" t="str">
        <f t="shared" ca="1" si="0"/>
        <v>Total Energy for Appliances End Use: IT&amp;HE Category by Group - New Zealand (PJ)</v>
      </c>
      <c r="D15" s="5"/>
      <c r="E15" s="6"/>
      <c r="F15" s="5"/>
      <c r="G15" s="5"/>
      <c r="H15" s="5"/>
      <c r="I15" s="5"/>
      <c r="J15" s="6"/>
      <c r="K15" s="5"/>
      <c r="L15" s="5"/>
      <c r="M15" s="5"/>
      <c r="N15" s="5"/>
      <c r="O15" s="6"/>
      <c r="P15" s="5"/>
      <c r="Q15" s="5"/>
      <c r="R15" s="5"/>
      <c r="S15" s="5"/>
      <c r="T15" s="6"/>
      <c r="U15" s="5"/>
      <c r="V15" s="5"/>
      <c r="W15" s="5"/>
      <c r="X15" s="5"/>
      <c r="Y15" s="6"/>
      <c r="Z15" s="5"/>
      <c r="AA15" s="5"/>
      <c r="AB15" s="5"/>
      <c r="AC15" s="5"/>
      <c r="AD15" s="6"/>
      <c r="AE15" s="5"/>
      <c r="AF15" s="5"/>
      <c r="AG15" s="5"/>
      <c r="AH15" s="5"/>
      <c r="AI15" s="6"/>
      <c r="AJ15" s="5"/>
      <c r="AK15" s="5"/>
      <c r="AL15" s="5"/>
      <c r="AM15" s="5"/>
      <c r="AN15" s="6"/>
      <c r="AO15" s="5"/>
      <c r="AP15" s="5"/>
      <c r="AQ15" s="5"/>
      <c r="AR15" s="5"/>
      <c r="AS15" s="6"/>
      <c r="AT15" s="5"/>
    </row>
    <row r="16" spans="1:46" ht="15" x14ac:dyDescent="0.25">
      <c r="A16" s="11" t="s">
        <v>99</v>
      </c>
      <c r="B16" s="10" t="s">
        <v>208</v>
      </c>
      <c r="C16" t="str">
        <f t="shared" ca="1" si="0"/>
        <v>Total Energy for Appliances End Use: Other Group Category by Group - New Zealand (PJ)</v>
      </c>
      <c r="D16" s="5"/>
      <c r="E16" s="6"/>
      <c r="F16" s="5"/>
      <c r="G16" s="5"/>
      <c r="H16" s="5"/>
      <c r="I16" s="5"/>
      <c r="J16" s="6"/>
      <c r="K16" s="5"/>
      <c r="L16" s="5"/>
      <c r="M16" s="5"/>
      <c r="N16" s="5"/>
      <c r="O16" s="6"/>
      <c r="P16" s="5"/>
      <c r="Q16" s="5"/>
      <c r="R16" s="5"/>
      <c r="S16" s="5"/>
      <c r="T16" s="6"/>
      <c r="U16" s="5"/>
      <c r="V16" s="5"/>
      <c r="W16" s="5"/>
      <c r="X16" s="5"/>
      <c r="Y16" s="6"/>
      <c r="Z16" s="5"/>
      <c r="AA16" s="5"/>
      <c r="AB16" s="5"/>
      <c r="AC16" s="5"/>
      <c r="AD16" s="6"/>
      <c r="AE16" s="5"/>
      <c r="AF16" s="5"/>
      <c r="AG16" s="5"/>
      <c r="AH16" s="5"/>
      <c r="AI16" s="6"/>
      <c r="AJ16" s="5"/>
      <c r="AK16" s="5"/>
      <c r="AL16" s="5"/>
      <c r="AM16" s="5"/>
      <c r="AN16" s="6"/>
      <c r="AO16" s="5"/>
      <c r="AP16" s="5"/>
      <c r="AQ16" s="5"/>
      <c r="AR16" s="5"/>
      <c r="AS16" s="6"/>
      <c r="AT16" s="5"/>
    </row>
    <row r="17" spans="1:46" ht="15" x14ac:dyDescent="0.25">
      <c r="A17" s="11" t="s">
        <v>100</v>
      </c>
      <c r="B17" s="10" t="s">
        <v>209</v>
      </c>
      <c r="C17" t="str">
        <f t="shared" ca="1" si="0"/>
        <v>Total Energy for Cooking End Use by Group - New Zealand (PJ)</v>
      </c>
      <c r="D17" s="5"/>
      <c r="E17" s="6"/>
      <c r="F17" s="5"/>
      <c r="G17" s="5"/>
      <c r="H17" s="5"/>
      <c r="I17" s="5"/>
      <c r="J17" s="6"/>
      <c r="K17" s="5"/>
      <c r="L17" s="5"/>
      <c r="M17" s="5"/>
      <c r="N17" s="5"/>
      <c r="O17" s="6"/>
      <c r="P17" s="5"/>
      <c r="Q17" s="5"/>
      <c r="R17" s="5"/>
      <c r="S17" s="5"/>
      <c r="T17" s="6"/>
      <c r="U17" s="5"/>
      <c r="V17" s="5"/>
      <c r="W17" s="5"/>
      <c r="X17" s="5"/>
      <c r="Y17" s="6"/>
      <c r="Z17" s="5"/>
      <c r="AA17" s="5"/>
      <c r="AB17" s="5"/>
      <c r="AC17" s="5"/>
      <c r="AD17" s="6"/>
      <c r="AE17" s="5"/>
      <c r="AF17" s="5"/>
      <c r="AG17" s="5"/>
      <c r="AH17" s="5"/>
      <c r="AI17" s="6"/>
      <c r="AJ17" s="5"/>
      <c r="AK17" s="5"/>
      <c r="AL17" s="5"/>
      <c r="AM17" s="5"/>
      <c r="AN17" s="6"/>
      <c r="AO17" s="5"/>
      <c r="AP17" s="5"/>
      <c r="AQ17" s="5"/>
      <c r="AR17" s="5"/>
      <c r="AS17" s="6"/>
      <c r="AT17" s="5"/>
    </row>
    <row r="18" spans="1:46" x14ac:dyDescent="0.3">
      <c r="A18" s="11" t="s">
        <v>101</v>
      </c>
      <c r="B18" s="48" t="s">
        <v>176</v>
      </c>
      <c r="C18" t="str">
        <f t="shared" ca="1" si="0"/>
        <v>Total Energy for Space Conditioning End Use by Group - New Zealand (PJ)</v>
      </c>
      <c r="D18" s="5"/>
      <c r="E18" s="6"/>
      <c r="F18" s="5"/>
      <c r="G18" s="5"/>
      <c r="H18" s="5"/>
      <c r="I18" s="5"/>
      <c r="J18" s="6"/>
      <c r="K18" s="5"/>
      <c r="L18" s="5"/>
      <c r="M18" s="5"/>
      <c r="N18" s="5"/>
      <c r="O18" s="6"/>
      <c r="P18" s="5"/>
      <c r="Q18" s="5"/>
      <c r="R18" s="5"/>
      <c r="S18" s="5"/>
      <c r="T18" s="6"/>
      <c r="U18" s="5"/>
      <c r="V18" s="5"/>
      <c r="W18" s="5"/>
      <c r="X18" s="5"/>
      <c r="Y18" s="6"/>
      <c r="Z18" s="5"/>
      <c r="AA18" s="5"/>
      <c r="AB18" s="5"/>
      <c r="AC18" s="5"/>
      <c r="AD18" s="6"/>
      <c r="AE18" s="5"/>
      <c r="AF18" s="5"/>
      <c r="AG18" s="5"/>
      <c r="AH18" s="5"/>
      <c r="AI18" s="6"/>
      <c r="AJ18" s="5"/>
      <c r="AK18" s="5"/>
      <c r="AL18" s="5"/>
      <c r="AM18" s="5"/>
      <c r="AN18" s="6"/>
      <c r="AO18" s="5"/>
      <c r="AP18" s="5"/>
      <c r="AQ18" s="5"/>
      <c r="AR18" s="5"/>
      <c r="AS18" s="6"/>
      <c r="AT18" s="5"/>
    </row>
    <row r="19" spans="1:46" ht="15" x14ac:dyDescent="0.25">
      <c r="A19" s="11" t="s">
        <v>102</v>
      </c>
      <c r="B19" s="48" t="s">
        <v>177</v>
      </c>
      <c r="C19" t="str">
        <f t="shared" ca="1" si="0"/>
        <v>Total Energy for Water Heating End Use by Group - New Zealand (PJ)</v>
      </c>
      <c r="D19" s="5"/>
      <c r="E19" s="6"/>
      <c r="F19" s="5"/>
      <c r="G19" s="5"/>
      <c r="H19" s="5"/>
      <c r="I19" s="5"/>
      <c r="J19" s="6"/>
      <c r="K19" s="5"/>
      <c r="L19" s="5"/>
      <c r="M19" s="5"/>
      <c r="N19" s="5"/>
      <c r="O19" s="6"/>
      <c r="P19" s="5"/>
      <c r="Q19" s="5"/>
      <c r="R19" s="5"/>
      <c r="S19" s="5"/>
      <c r="T19" s="6"/>
      <c r="U19" s="5"/>
      <c r="V19" s="5"/>
      <c r="W19" s="5"/>
      <c r="X19" s="5"/>
      <c r="Y19" s="6"/>
      <c r="Z19" s="5"/>
      <c r="AA19" s="5"/>
      <c r="AB19" s="5"/>
      <c r="AC19" s="5"/>
      <c r="AD19" s="6"/>
      <c r="AE19" s="5"/>
      <c r="AF19" s="5"/>
      <c r="AG19" s="5"/>
      <c r="AH19" s="5"/>
      <c r="AI19" s="6"/>
      <c r="AJ19" s="5"/>
      <c r="AK19" s="5"/>
      <c r="AL19" s="5"/>
      <c r="AM19" s="5"/>
      <c r="AN19" s="6"/>
      <c r="AO19" s="5"/>
      <c r="AP19" s="5"/>
      <c r="AQ19" s="5"/>
      <c r="AR19" s="5"/>
      <c r="AS19" s="6"/>
      <c r="AT19" s="5"/>
    </row>
    <row r="20" spans="1:46" ht="15" x14ac:dyDescent="0.25">
      <c r="A20" s="11" t="s">
        <v>103</v>
      </c>
      <c r="B20" s="48" t="s">
        <v>179</v>
      </c>
      <c r="C20" t="str">
        <f t="shared" ca="1" si="0"/>
        <v>Total Energy for Lighting End Use by Group - New Zealand (PJ)</v>
      </c>
      <c r="D20" s="5"/>
      <c r="E20" s="6"/>
      <c r="F20" s="5"/>
      <c r="G20" s="5"/>
      <c r="H20" s="5"/>
      <c r="I20" s="5"/>
      <c r="J20" s="6"/>
      <c r="K20" s="5"/>
      <c r="L20" s="5"/>
      <c r="M20" s="5"/>
      <c r="N20" s="5"/>
      <c r="O20" s="6"/>
      <c r="P20" s="5"/>
      <c r="Q20" s="5"/>
      <c r="R20" s="5"/>
      <c r="S20" s="5"/>
      <c r="T20" s="6"/>
      <c r="U20" s="5"/>
      <c r="V20" s="5"/>
      <c r="W20" s="5"/>
      <c r="X20" s="5"/>
      <c r="Y20" s="6"/>
      <c r="Z20" s="5"/>
      <c r="AA20" s="5"/>
      <c r="AB20" s="5"/>
      <c r="AC20" s="5"/>
      <c r="AD20" s="6"/>
      <c r="AE20" s="5"/>
      <c r="AF20" s="5"/>
      <c r="AG20" s="5"/>
      <c r="AH20" s="5"/>
      <c r="AI20" s="6"/>
      <c r="AJ20" s="5"/>
      <c r="AK20" s="5"/>
      <c r="AL20" s="5"/>
      <c r="AM20" s="5"/>
      <c r="AN20" s="6"/>
      <c r="AO20" s="5"/>
      <c r="AP20" s="5"/>
      <c r="AQ20" s="5"/>
      <c r="AR20" s="5"/>
      <c r="AS20" s="6"/>
      <c r="AT20" s="5"/>
    </row>
    <row r="21" spans="1:46" x14ac:dyDescent="0.3">
      <c r="A21" s="11" t="s">
        <v>178</v>
      </c>
      <c r="B21" s="48" t="s">
        <v>181</v>
      </c>
      <c r="C21" t="str">
        <f t="shared" ca="1" si="0"/>
        <v>Potential Peak Electricity Demand by End Use - Summer &amp; Winter Evening - New Zealand (MW)</v>
      </c>
      <c r="D21" s="5"/>
      <c r="E21" s="6"/>
      <c r="F21" s="5"/>
      <c r="G21" s="5"/>
      <c r="H21" s="5"/>
      <c r="I21" s="5"/>
      <c r="J21" s="6"/>
      <c r="K21" s="5"/>
      <c r="L21" s="5"/>
      <c r="M21" s="5"/>
      <c r="N21" s="5"/>
      <c r="O21" s="6"/>
      <c r="P21" s="5"/>
      <c r="Q21" s="5"/>
      <c r="R21" s="5"/>
      <c r="S21" s="5"/>
      <c r="T21" s="6"/>
      <c r="U21" s="5"/>
      <c r="V21" s="5"/>
      <c r="W21" s="5"/>
      <c r="X21" s="5"/>
      <c r="Y21" s="6"/>
      <c r="Z21" s="5"/>
      <c r="AA21" s="5"/>
      <c r="AB21" s="5"/>
      <c r="AC21" s="5"/>
      <c r="AD21" s="6"/>
      <c r="AE21" s="5"/>
      <c r="AF21" s="5"/>
      <c r="AG21" s="5"/>
      <c r="AH21" s="5"/>
      <c r="AI21" s="6"/>
      <c r="AJ21" s="5"/>
      <c r="AK21" s="5"/>
      <c r="AL21" s="5"/>
      <c r="AM21" s="5"/>
      <c r="AN21" s="6"/>
      <c r="AO21" s="5"/>
      <c r="AP21" s="5"/>
      <c r="AQ21" s="5"/>
      <c r="AR21" s="5"/>
      <c r="AS21" s="6"/>
      <c r="AT21" s="5"/>
    </row>
    <row r="22" spans="1:46" ht="15" x14ac:dyDescent="0.25">
      <c r="A22" s="11" t="s">
        <v>180</v>
      </c>
      <c r="B22" s="48" t="s">
        <v>183</v>
      </c>
      <c r="C22" t="str">
        <f t="shared" ca="1" si="0"/>
        <v>Gross PV Energy Generation - New Zealand (PJ)</v>
      </c>
      <c r="D22" s="5"/>
      <c r="E22" s="6"/>
      <c r="F22" s="5"/>
      <c r="G22" s="5"/>
      <c r="H22" s="5"/>
      <c r="I22" s="5"/>
      <c r="J22" s="6"/>
      <c r="K22" s="5"/>
      <c r="L22" s="5"/>
      <c r="M22" s="5"/>
      <c r="N22" s="5"/>
      <c r="O22" s="6"/>
      <c r="P22" s="5"/>
      <c r="Q22" s="5"/>
      <c r="R22" s="5"/>
      <c r="S22" s="5"/>
      <c r="T22" s="6"/>
      <c r="U22" s="5"/>
      <c r="V22" s="5"/>
      <c r="W22" s="5"/>
      <c r="X22" s="5"/>
      <c r="Y22" s="6"/>
      <c r="Z22" s="5"/>
      <c r="AA22" s="5"/>
      <c r="AB22" s="5"/>
      <c r="AC22" s="5"/>
      <c r="AD22" s="6"/>
      <c r="AE22" s="5"/>
      <c r="AF22" s="5"/>
      <c r="AG22" s="5"/>
      <c r="AH22" s="5"/>
      <c r="AI22" s="6"/>
      <c r="AJ22" s="5"/>
      <c r="AK22" s="5"/>
      <c r="AL22" s="5"/>
      <c r="AM22" s="5"/>
      <c r="AN22" s="6"/>
      <c r="AO22" s="5"/>
      <c r="AP22" s="5"/>
      <c r="AQ22" s="5"/>
      <c r="AR22" s="5"/>
      <c r="AS22" s="6"/>
      <c r="AT22" s="5"/>
    </row>
    <row r="23" spans="1:46" ht="15" x14ac:dyDescent="0.25">
      <c r="A23" s="11" t="s">
        <v>182</v>
      </c>
      <c r="B23" s="48" t="s">
        <v>185</v>
      </c>
      <c r="C23" t="str">
        <f t="shared" ca="1" si="0"/>
        <v>Gross PV Power Generation - New Zealand (MW)</v>
      </c>
      <c r="D23" s="5"/>
      <c r="E23" s="6"/>
      <c r="F23" s="5"/>
      <c r="G23" s="5"/>
      <c r="H23" s="5"/>
      <c r="I23" s="5"/>
      <c r="J23" s="6"/>
      <c r="K23" s="5"/>
      <c r="L23" s="5"/>
      <c r="M23" s="5"/>
      <c r="N23" s="5"/>
      <c r="O23" s="6"/>
      <c r="P23" s="5"/>
      <c r="Q23" s="5"/>
      <c r="R23" s="5"/>
      <c r="S23" s="5"/>
      <c r="T23" s="6"/>
      <c r="U23" s="5"/>
      <c r="V23" s="5"/>
      <c r="W23" s="5"/>
      <c r="X23" s="5"/>
      <c r="Y23" s="6"/>
      <c r="Z23" s="5"/>
      <c r="AA23" s="5"/>
      <c r="AB23" s="5"/>
      <c r="AC23" s="5"/>
      <c r="AD23" s="6"/>
      <c r="AE23" s="5"/>
      <c r="AF23" s="5"/>
      <c r="AG23" s="5"/>
      <c r="AH23" s="5"/>
      <c r="AI23" s="6"/>
      <c r="AJ23" s="5"/>
      <c r="AK23" s="5"/>
      <c r="AL23" s="5"/>
      <c r="AM23" s="5"/>
      <c r="AN23" s="6"/>
      <c r="AO23" s="5"/>
      <c r="AP23" s="5"/>
      <c r="AQ23" s="5"/>
      <c r="AR23" s="5"/>
      <c r="AS23" s="6"/>
      <c r="AT23" s="5"/>
    </row>
    <row r="24" spans="1:46" ht="15" x14ac:dyDescent="0.25">
      <c r="A24" s="11" t="s">
        <v>184</v>
      </c>
      <c r="B24" s="48" t="s">
        <v>187</v>
      </c>
      <c r="C24" t="str">
        <f t="shared" ca="1" si="0"/>
        <v>Total Stock by End Use, Category and Group - New Zealand</v>
      </c>
      <c r="D24" s="5"/>
      <c r="E24" s="6"/>
      <c r="F24" s="5"/>
      <c r="G24" s="5"/>
      <c r="H24" s="5"/>
      <c r="I24" s="5"/>
      <c r="J24" s="6"/>
      <c r="K24" s="5"/>
      <c r="L24" s="5"/>
      <c r="M24" s="5"/>
      <c r="N24" s="5"/>
      <c r="O24" s="6"/>
      <c r="P24" s="5"/>
      <c r="Q24" s="5"/>
      <c r="R24" s="5"/>
      <c r="S24" s="5"/>
      <c r="T24" s="6"/>
      <c r="U24" s="5"/>
      <c r="V24" s="5"/>
      <c r="W24" s="5"/>
      <c r="X24" s="5"/>
      <c r="Y24" s="6"/>
      <c r="Z24" s="5"/>
      <c r="AA24" s="5"/>
      <c r="AB24" s="5"/>
      <c r="AC24" s="5"/>
      <c r="AD24" s="6"/>
      <c r="AE24" s="5"/>
      <c r="AF24" s="5"/>
      <c r="AG24" s="5"/>
      <c r="AH24" s="5"/>
      <c r="AI24" s="6"/>
      <c r="AJ24" s="5"/>
      <c r="AK24" s="5"/>
      <c r="AL24" s="5"/>
      <c r="AM24" s="5"/>
      <c r="AN24" s="6"/>
      <c r="AO24" s="5"/>
      <c r="AP24" s="5"/>
      <c r="AQ24" s="5"/>
      <c r="AR24" s="5"/>
      <c r="AS24" s="6"/>
      <c r="AT24" s="5"/>
    </row>
    <row r="25" spans="1:46" ht="15" x14ac:dyDescent="0.25">
      <c r="A25" s="11" t="s">
        <v>186</v>
      </c>
      <c r="B25" s="48" t="s">
        <v>189</v>
      </c>
      <c r="C25" t="str">
        <f t="shared" ca="1" si="0"/>
        <v>Total GHG Emissions - New Zealand (Mt CO2-e)</v>
      </c>
      <c r="D25" s="5"/>
      <c r="E25" s="6"/>
      <c r="F25" s="5"/>
      <c r="G25" s="5"/>
      <c r="H25" s="5"/>
      <c r="I25" s="5"/>
      <c r="J25" s="6"/>
      <c r="K25" s="5"/>
      <c r="L25" s="5"/>
      <c r="M25" s="5"/>
      <c r="N25" s="5"/>
      <c r="O25" s="6"/>
      <c r="P25" s="5"/>
      <c r="Q25" s="5"/>
      <c r="R25" s="5"/>
      <c r="S25" s="5"/>
      <c r="T25" s="6"/>
      <c r="U25" s="5"/>
      <c r="V25" s="5"/>
      <c r="W25" s="5"/>
      <c r="X25" s="5"/>
      <c r="Y25" s="6"/>
      <c r="Z25" s="5"/>
      <c r="AA25" s="5"/>
      <c r="AB25" s="5"/>
      <c r="AC25" s="5"/>
      <c r="AD25" s="6"/>
      <c r="AE25" s="5"/>
      <c r="AF25" s="5"/>
      <c r="AG25" s="5"/>
      <c r="AH25" s="5"/>
      <c r="AI25" s="6"/>
      <c r="AJ25" s="5"/>
      <c r="AK25" s="5"/>
      <c r="AL25" s="5"/>
      <c r="AM25" s="5"/>
      <c r="AN25" s="6"/>
      <c r="AO25" s="5"/>
      <c r="AP25" s="5"/>
      <c r="AQ25" s="5"/>
      <c r="AR25" s="5"/>
      <c r="AS25" s="6"/>
      <c r="AT25" s="5"/>
    </row>
    <row r="26" spans="1:46" ht="15" x14ac:dyDescent="0.25">
      <c r="A26" s="11" t="s">
        <v>188</v>
      </c>
      <c r="B26" s="48" t="s">
        <v>190</v>
      </c>
      <c r="C26" t="str">
        <f t="shared" ca="1" si="0"/>
        <v>Total GHG Emissions by Fuel - New Zealand (Mt CO2-e)</v>
      </c>
      <c r="D26" s="5"/>
      <c r="E26" s="6"/>
      <c r="F26" s="5"/>
      <c r="G26" s="5"/>
      <c r="H26" s="5"/>
      <c r="I26" s="5"/>
      <c r="J26" s="6"/>
      <c r="K26" s="5"/>
      <c r="L26" s="5"/>
      <c r="M26" s="5"/>
      <c r="N26" s="5"/>
      <c r="O26" s="6"/>
      <c r="P26" s="5"/>
      <c r="Q26" s="5"/>
      <c r="R26" s="5"/>
      <c r="S26" s="5"/>
      <c r="T26" s="6"/>
      <c r="U26" s="5"/>
      <c r="V26" s="5"/>
      <c r="W26" s="5"/>
      <c r="X26" s="5"/>
      <c r="Y26" s="6"/>
      <c r="Z26" s="5"/>
      <c r="AA26" s="5"/>
      <c r="AB26" s="5"/>
      <c r="AC26" s="5"/>
      <c r="AD26" s="6"/>
      <c r="AE26" s="5"/>
      <c r="AF26" s="5"/>
      <c r="AG26" s="5"/>
      <c r="AH26" s="5"/>
      <c r="AI26" s="6"/>
      <c r="AJ26" s="5"/>
      <c r="AK26" s="5"/>
      <c r="AL26" s="5"/>
      <c r="AM26" s="5"/>
      <c r="AN26" s="6"/>
      <c r="AO26" s="5"/>
      <c r="AP26" s="5"/>
      <c r="AQ26" s="5"/>
      <c r="AR26" s="5"/>
      <c r="AS26" s="6"/>
      <c r="AT26" s="5"/>
    </row>
    <row r="27" spans="1:46" ht="15" x14ac:dyDescent="0.25">
      <c r="A27" s="11" t="s">
        <v>104</v>
      </c>
      <c r="B27" s="48" t="s">
        <v>191</v>
      </c>
      <c r="C27" t="str">
        <f t="shared" ca="1" si="0"/>
        <v>Total Dwelling Numbers Occupied and Unoccupied - New Zealand</v>
      </c>
      <c r="D27" s="5"/>
      <c r="E27" s="6"/>
      <c r="F27" s="5"/>
      <c r="G27" s="5"/>
      <c r="H27" s="5"/>
      <c r="I27" s="5"/>
      <c r="J27" s="6"/>
      <c r="K27" s="5"/>
      <c r="L27" s="5"/>
      <c r="M27" s="5"/>
      <c r="N27" s="5"/>
      <c r="O27" s="6"/>
      <c r="P27" s="5"/>
      <c r="Q27" s="5"/>
      <c r="R27" s="5"/>
      <c r="S27" s="5"/>
      <c r="T27" s="6"/>
      <c r="U27" s="5"/>
      <c r="V27" s="5"/>
      <c r="W27" s="5"/>
      <c r="X27" s="5"/>
      <c r="Y27" s="6"/>
      <c r="Z27" s="5"/>
      <c r="AA27" s="5"/>
      <c r="AB27" s="5"/>
      <c r="AC27" s="5"/>
      <c r="AD27" s="6"/>
      <c r="AE27" s="5"/>
      <c r="AF27" s="5"/>
      <c r="AG27" s="5"/>
      <c r="AH27" s="5"/>
      <c r="AI27" s="6"/>
      <c r="AJ27" s="5"/>
      <c r="AK27" s="5"/>
      <c r="AL27" s="5"/>
      <c r="AM27" s="5"/>
      <c r="AN27" s="6"/>
      <c r="AO27" s="5"/>
      <c r="AP27" s="5"/>
      <c r="AQ27" s="5"/>
      <c r="AR27" s="5"/>
      <c r="AS27" s="6"/>
      <c r="AT27" s="5"/>
    </row>
    <row r="28" spans="1:46" ht="15" x14ac:dyDescent="0.25">
      <c r="A28" s="11" t="s">
        <v>105</v>
      </c>
      <c r="B28" s="48" t="s">
        <v>221</v>
      </c>
      <c r="C28" t="str">
        <f t="shared" ca="1" si="0"/>
        <v>GHG Emission Factors - New Zealand</v>
      </c>
      <c r="D28" s="5"/>
      <c r="E28" s="6"/>
      <c r="F28" s="5"/>
      <c r="G28" s="5"/>
      <c r="H28" s="5"/>
      <c r="I28" s="5"/>
      <c r="J28" s="6"/>
      <c r="K28" s="5"/>
      <c r="L28" s="5"/>
      <c r="M28" s="5"/>
      <c r="N28" s="5"/>
      <c r="O28" s="6"/>
      <c r="P28" s="5"/>
      <c r="Q28" s="5"/>
      <c r="R28" s="5"/>
      <c r="S28" s="5"/>
      <c r="T28" s="6"/>
      <c r="U28" s="5"/>
      <c r="V28" s="5"/>
      <c r="W28" s="5"/>
      <c r="X28" s="5"/>
      <c r="Y28" s="6"/>
      <c r="Z28" s="5"/>
      <c r="AA28" s="5"/>
      <c r="AB28" s="5"/>
      <c r="AC28" s="5"/>
      <c r="AD28" s="6"/>
      <c r="AE28" s="5"/>
      <c r="AF28" s="5"/>
      <c r="AG28" s="5"/>
      <c r="AH28" s="5"/>
      <c r="AI28" s="6"/>
      <c r="AJ28" s="5"/>
      <c r="AK28" s="5"/>
      <c r="AL28" s="5"/>
      <c r="AM28" s="5"/>
      <c r="AN28" s="6"/>
      <c r="AO28" s="5"/>
      <c r="AP28" s="5"/>
      <c r="AQ28" s="5"/>
      <c r="AR28" s="5"/>
      <c r="AS28" s="6"/>
      <c r="AT28" s="5"/>
    </row>
    <row r="29" spans="1:46" ht="15" x14ac:dyDescent="0.25">
      <c r="A29" s="1"/>
      <c r="B29" s="5"/>
      <c r="C29" s="5"/>
      <c r="D29" s="5"/>
      <c r="E29" s="6"/>
      <c r="F29" s="5"/>
      <c r="G29" s="5"/>
      <c r="H29" s="5"/>
      <c r="I29" s="5"/>
      <c r="J29" s="6"/>
      <c r="K29" s="5"/>
      <c r="L29" s="5"/>
      <c r="M29" s="5"/>
      <c r="N29" s="5"/>
      <c r="O29" s="6"/>
      <c r="P29" s="5"/>
      <c r="Q29" s="5"/>
      <c r="R29" s="5"/>
      <c r="S29" s="5"/>
      <c r="T29" s="6"/>
      <c r="U29" s="5"/>
      <c r="V29" s="5"/>
      <c r="W29" s="5"/>
      <c r="X29" s="5"/>
      <c r="Y29" s="6"/>
      <c r="Z29" s="5"/>
      <c r="AA29" s="5"/>
      <c r="AB29" s="5"/>
      <c r="AC29" s="5"/>
      <c r="AD29" s="6"/>
      <c r="AE29" s="5"/>
      <c r="AF29" s="5"/>
      <c r="AG29" s="5"/>
      <c r="AH29" s="5"/>
      <c r="AI29" s="6"/>
      <c r="AJ29" s="5"/>
      <c r="AK29" s="5"/>
      <c r="AL29" s="5"/>
      <c r="AM29" s="5"/>
      <c r="AN29" s="6"/>
      <c r="AO29" s="5"/>
      <c r="AP29" s="5"/>
      <c r="AQ29" s="5"/>
      <c r="AR29" s="5"/>
      <c r="AS29" s="6"/>
      <c r="AT29" s="5"/>
    </row>
    <row r="30" spans="1:46" ht="15" x14ac:dyDescent="0.25">
      <c r="A30" s="1"/>
      <c r="B30" s="5"/>
      <c r="C30" s="5"/>
      <c r="D30" s="5"/>
      <c r="E30" s="6"/>
      <c r="F30" s="5"/>
      <c r="G30" s="5"/>
      <c r="H30" s="5"/>
      <c r="I30" s="5"/>
      <c r="J30" s="6"/>
      <c r="K30" s="5"/>
      <c r="L30" s="5"/>
      <c r="M30" s="5"/>
      <c r="N30" s="5"/>
      <c r="O30" s="6"/>
      <c r="P30" s="5"/>
      <c r="Q30" s="5"/>
      <c r="R30" s="5"/>
      <c r="S30" s="5"/>
      <c r="T30" s="6"/>
      <c r="U30" s="5"/>
      <c r="V30" s="5"/>
      <c r="W30" s="5"/>
      <c r="X30" s="5"/>
      <c r="Y30" s="6"/>
      <c r="Z30" s="5"/>
      <c r="AA30" s="5"/>
      <c r="AB30" s="5"/>
      <c r="AC30" s="5"/>
      <c r="AD30" s="6"/>
      <c r="AE30" s="5"/>
      <c r="AF30" s="5"/>
      <c r="AG30" s="5"/>
      <c r="AH30" s="5"/>
      <c r="AI30" s="6"/>
      <c r="AJ30" s="5"/>
      <c r="AK30" s="5"/>
      <c r="AL30" s="5"/>
      <c r="AM30" s="5"/>
      <c r="AN30" s="6"/>
      <c r="AO30" s="5"/>
      <c r="AP30" s="5"/>
      <c r="AQ30" s="5"/>
      <c r="AR30" s="5"/>
      <c r="AS30" s="6"/>
      <c r="AT30" s="5"/>
    </row>
    <row r="31" spans="1:46" ht="15" x14ac:dyDescent="0.25">
      <c r="A31" s="1"/>
      <c r="B31" s="5"/>
      <c r="C31" s="5"/>
      <c r="D31" s="5"/>
      <c r="E31" s="6"/>
      <c r="F31" s="5"/>
      <c r="G31" s="5"/>
      <c r="H31" s="5"/>
      <c r="I31" s="5"/>
      <c r="J31" s="6"/>
      <c r="K31" s="5"/>
      <c r="L31" s="5"/>
      <c r="M31" s="5"/>
      <c r="N31" s="5"/>
      <c r="O31" s="6"/>
      <c r="P31" s="5"/>
      <c r="Q31" s="5"/>
      <c r="R31" s="5"/>
      <c r="S31" s="5"/>
      <c r="T31" s="6"/>
      <c r="U31" s="5"/>
      <c r="V31" s="5"/>
      <c r="W31" s="5"/>
      <c r="X31" s="5"/>
      <c r="Y31" s="6"/>
      <c r="Z31" s="5"/>
      <c r="AA31" s="5"/>
      <c r="AB31" s="5"/>
      <c r="AC31" s="5"/>
      <c r="AD31" s="6"/>
      <c r="AE31" s="5"/>
      <c r="AF31" s="5"/>
      <c r="AG31" s="5"/>
      <c r="AH31" s="5"/>
      <c r="AI31" s="6"/>
      <c r="AJ31" s="5"/>
      <c r="AK31" s="5"/>
      <c r="AL31" s="5"/>
      <c r="AM31" s="5"/>
      <c r="AN31" s="6"/>
      <c r="AO31" s="5"/>
      <c r="AP31" s="5"/>
      <c r="AQ31" s="5"/>
      <c r="AR31" s="5"/>
      <c r="AS31" s="6"/>
      <c r="AT31" s="5"/>
    </row>
    <row r="32" spans="1:46" ht="15" x14ac:dyDescent="0.25">
      <c r="A32" s="1"/>
      <c r="B32" s="5"/>
      <c r="C32" s="5"/>
      <c r="D32" s="5"/>
      <c r="E32" s="6"/>
      <c r="F32" s="5"/>
      <c r="G32" s="5"/>
      <c r="H32" s="5"/>
      <c r="I32" s="5"/>
      <c r="J32" s="6"/>
      <c r="K32" s="5"/>
      <c r="L32" s="5"/>
      <c r="M32" s="5"/>
      <c r="N32" s="5"/>
      <c r="O32" s="6"/>
      <c r="P32" s="5"/>
      <c r="Q32" s="5"/>
      <c r="R32" s="5"/>
      <c r="S32" s="5"/>
      <c r="T32" s="6"/>
      <c r="U32" s="5"/>
      <c r="V32" s="5"/>
      <c r="W32" s="5"/>
      <c r="X32" s="5"/>
      <c r="Y32" s="6"/>
      <c r="Z32" s="5"/>
      <c r="AA32" s="5"/>
      <c r="AB32" s="5"/>
      <c r="AC32" s="5"/>
      <c r="AD32" s="6"/>
      <c r="AE32" s="5"/>
      <c r="AF32" s="5"/>
      <c r="AG32" s="5"/>
      <c r="AH32" s="5"/>
      <c r="AI32" s="6"/>
      <c r="AJ32" s="5"/>
      <c r="AK32" s="5"/>
      <c r="AL32" s="5"/>
      <c r="AM32" s="5"/>
      <c r="AN32" s="6"/>
      <c r="AO32" s="5"/>
      <c r="AP32" s="5"/>
      <c r="AQ32" s="5"/>
      <c r="AR32" s="5"/>
      <c r="AS32" s="6"/>
      <c r="AT32" s="5"/>
    </row>
    <row r="33" spans="1:46" ht="15" x14ac:dyDescent="0.25">
      <c r="A33" s="1"/>
      <c r="B33" s="5"/>
      <c r="C33" s="5"/>
      <c r="D33" s="5"/>
      <c r="E33" s="6"/>
      <c r="F33" s="5"/>
      <c r="G33" s="5"/>
      <c r="H33" s="5"/>
      <c r="I33" s="5"/>
      <c r="J33" s="6"/>
      <c r="K33" s="5"/>
      <c r="L33" s="5"/>
      <c r="M33" s="5"/>
      <c r="N33" s="5"/>
      <c r="O33" s="6"/>
      <c r="P33" s="5"/>
      <c r="Q33" s="5"/>
      <c r="R33" s="5"/>
      <c r="S33" s="5"/>
      <c r="T33" s="6"/>
      <c r="U33" s="5"/>
      <c r="V33" s="5"/>
      <c r="W33" s="5"/>
      <c r="X33" s="5"/>
      <c r="Y33" s="6"/>
      <c r="Z33" s="5"/>
      <c r="AA33" s="5"/>
      <c r="AB33" s="5"/>
      <c r="AC33" s="5"/>
      <c r="AD33" s="6"/>
      <c r="AE33" s="5"/>
      <c r="AF33" s="5"/>
      <c r="AG33" s="5"/>
      <c r="AH33" s="5"/>
      <c r="AI33" s="6"/>
      <c r="AJ33" s="5"/>
      <c r="AK33" s="5"/>
      <c r="AL33" s="5"/>
      <c r="AM33" s="5"/>
      <c r="AN33" s="6"/>
      <c r="AO33" s="5"/>
      <c r="AP33" s="5"/>
      <c r="AQ33" s="5"/>
      <c r="AR33" s="5"/>
      <c r="AS33" s="6"/>
      <c r="AT33" s="5"/>
    </row>
    <row r="34" spans="1:46" ht="15" x14ac:dyDescent="0.25">
      <c r="A34" s="1"/>
      <c r="B34" s="5"/>
      <c r="C34" s="5"/>
      <c r="D34" s="5"/>
      <c r="E34" s="6"/>
      <c r="F34" s="5"/>
      <c r="G34" s="5"/>
      <c r="H34" s="5"/>
      <c r="I34" s="5"/>
      <c r="J34" s="6"/>
      <c r="K34" s="5"/>
      <c r="L34" s="5"/>
      <c r="M34" s="5"/>
      <c r="N34" s="5"/>
      <c r="O34" s="6"/>
      <c r="P34" s="5"/>
      <c r="Q34" s="5"/>
      <c r="R34" s="5"/>
      <c r="S34" s="5"/>
      <c r="T34" s="6"/>
      <c r="U34" s="5"/>
      <c r="V34" s="5"/>
      <c r="W34" s="5"/>
      <c r="X34" s="5"/>
      <c r="Y34" s="6"/>
      <c r="Z34" s="5"/>
      <c r="AA34" s="5"/>
      <c r="AB34" s="5"/>
      <c r="AC34" s="5"/>
      <c r="AD34" s="6"/>
      <c r="AE34" s="5"/>
      <c r="AF34" s="5"/>
      <c r="AG34" s="5"/>
      <c r="AH34" s="5"/>
      <c r="AI34" s="6"/>
      <c r="AJ34" s="5"/>
      <c r="AK34" s="5"/>
      <c r="AL34" s="5"/>
      <c r="AM34" s="5"/>
      <c r="AN34" s="6"/>
      <c r="AO34" s="5"/>
      <c r="AP34" s="5"/>
      <c r="AQ34" s="5"/>
      <c r="AR34" s="5"/>
      <c r="AS34" s="6"/>
      <c r="AT34" s="5"/>
    </row>
    <row r="35" spans="1:46" ht="15" x14ac:dyDescent="0.25">
      <c r="A35" s="1"/>
      <c r="B35" s="5"/>
      <c r="C35" s="5"/>
      <c r="D35" s="5"/>
      <c r="E35" s="6"/>
      <c r="F35" s="5"/>
      <c r="G35" s="5"/>
      <c r="H35" s="5"/>
      <c r="I35" s="5"/>
      <c r="J35" s="6"/>
      <c r="K35" s="5"/>
      <c r="L35" s="5"/>
      <c r="M35" s="5"/>
      <c r="N35" s="5"/>
      <c r="O35" s="6"/>
      <c r="P35" s="5"/>
      <c r="Q35" s="5"/>
      <c r="R35" s="5"/>
      <c r="S35" s="5"/>
      <c r="T35" s="6"/>
      <c r="U35" s="5"/>
      <c r="V35" s="5"/>
      <c r="W35" s="5"/>
      <c r="X35" s="5"/>
      <c r="Y35" s="6"/>
      <c r="Z35" s="5"/>
      <c r="AA35" s="5"/>
      <c r="AB35" s="5"/>
      <c r="AC35" s="5"/>
      <c r="AD35" s="6"/>
      <c r="AE35" s="5"/>
      <c r="AF35" s="5"/>
      <c r="AG35" s="5"/>
      <c r="AH35" s="5"/>
      <c r="AI35" s="6"/>
      <c r="AJ35" s="5"/>
      <c r="AK35" s="5"/>
      <c r="AL35" s="5"/>
      <c r="AM35" s="5"/>
      <c r="AN35" s="6"/>
      <c r="AO35" s="5"/>
      <c r="AP35" s="5"/>
      <c r="AQ35" s="5"/>
      <c r="AR35" s="5"/>
      <c r="AS35" s="6"/>
      <c r="AT35" s="5"/>
    </row>
    <row r="36" spans="1:46" ht="15" x14ac:dyDescent="0.25">
      <c r="A36" s="1"/>
      <c r="B36" s="5"/>
      <c r="C36" s="5"/>
      <c r="D36" s="5"/>
      <c r="E36" s="6"/>
      <c r="F36" s="5"/>
      <c r="G36" s="5"/>
      <c r="H36" s="5"/>
      <c r="I36" s="5"/>
      <c r="J36" s="6"/>
      <c r="K36" s="5"/>
      <c r="L36" s="5"/>
      <c r="M36" s="5"/>
      <c r="N36" s="5"/>
      <c r="O36" s="6"/>
      <c r="P36" s="5"/>
      <c r="Q36" s="5"/>
      <c r="R36" s="5"/>
      <c r="S36" s="5"/>
      <c r="T36" s="6"/>
      <c r="U36" s="5"/>
      <c r="V36" s="5"/>
      <c r="W36" s="5"/>
      <c r="X36" s="5"/>
      <c r="Y36" s="6"/>
      <c r="Z36" s="5"/>
      <c r="AA36" s="5"/>
      <c r="AB36" s="5"/>
      <c r="AC36" s="5"/>
      <c r="AD36" s="6"/>
      <c r="AE36" s="5"/>
      <c r="AF36" s="5"/>
      <c r="AG36" s="5"/>
      <c r="AH36" s="5"/>
      <c r="AI36" s="6"/>
      <c r="AJ36" s="5"/>
      <c r="AK36" s="5"/>
      <c r="AL36" s="5"/>
      <c r="AM36" s="5"/>
      <c r="AN36" s="6"/>
      <c r="AO36" s="5"/>
      <c r="AP36" s="5"/>
      <c r="AQ36" s="5"/>
      <c r="AR36" s="5"/>
      <c r="AS36" s="6"/>
      <c r="AT36" s="5"/>
    </row>
    <row r="37" spans="1:46" ht="15" x14ac:dyDescent="0.25">
      <c r="A37" s="1"/>
      <c r="B37" s="5"/>
      <c r="C37" s="5"/>
      <c r="D37" s="5"/>
      <c r="E37" s="6"/>
      <c r="F37" s="5"/>
      <c r="G37" s="5"/>
      <c r="H37" s="5"/>
      <c r="I37" s="5"/>
      <c r="J37" s="6"/>
      <c r="K37" s="5"/>
      <c r="L37" s="5"/>
      <c r="M37" s="5"/>
      <c r="N37" s="5"/>
      <c r="O37" s="6"/>
      <c r="P37" s="5"/>
      <c r="Q37" s="5"/>
      <c r="R37" s="5"/>
      <c r="S37" s="5"/>
      <c r="T37" s="6"/>
      <c r="U37" s="5"/>
      <c r="V37" s="5"/>
      <c r="W37" s="5"/>
      <c r="X37" s="5"/>
      <c r="Y37" s="6"/>
      <c r="Z37" s="5"/>
      <c r="AA37" s="5"/>
      <c r="AB37" s="5"/>
      <c r="AC37" s="5"/>
      <c r="AD37" s="6"/>
      <c r="AE37" s="5"/>
      <c r="AF37" s="5"/>
      <c r="AG37" s="5"/>
      <c r="AH37" s="5"/>
      <c r="AI37" s="6"/>
      <c r="AJ37" s="5"/>
      <c r="AK37" s="5"/>
      <c r="AL37" s="5"/>
      <c r="AM37" s="5"/>
      <c r="AN37" s="6"/>
      <c r="AO37" s="5"/>
      <c r="AP37" s="5"/>
      <c r="AQ37" s="5"/>
      <c r="AR37" s="5"/>
      <c r="AS37" s="6"/>
      <c r="AT37" s="5"/>
    </row>
    <row r="38" spans="1:46" x14ac:dyDescent="0.3">
      <c r="A38" s="1"/>
      <c r="B38" s="5"/>
      <c r="C38" s="5"/>
      <c r="D38" s="5"/>
      <c r="E38" s="6"/>
      <c r="F38" s="5"/>
      <c r="G38" s="5"/>
      <c r="H38" s="5"/>
      <c r="I38" s="5"/>
      <c r="J38" s="6"/>
      <c r="K38" s="5"/>
      <c r="L38" s="5"/>
      <c r="M38" s="5"/>
      <c r="N38" s="5"/>
      <c r="O38" s="6"/>
      <c r="P38" s="5"/>
      <c r="Q38" s="5"/>
      <c r="R38" s="5"/>
      <c r="S38" s="5"/>
      <c r="T38" s="6"/>
      <c r="U38" s="5"/>
      <c r="V38" s="5"/>
      <c r="W38" s="5"/>
      <c r="X38" s="5"/>
      <c r="Y38" s="6"/>
      <c r="Z38" s="5"/>
      <c r="AA38" s="5"/>
      <c r="AB38" s="5"/>
      <c r="AC38" s="5"/>
      <c r="AD38" s="6"/>
      <c r="AE38" s="5"/>
      <c r="AF38" s="5"/>
      <c r="AG38" s="5"/>
      <c r="AH38" s="5"/>
      <c r="AI38" s="6"/>
      <c r="AJ38" s="5"/>
      <c r="AK38" s="5"/>
      <c r="AL38" s="5"/>
      <c r="AM38" s="5"/>
      <c r="AN38" s="6"/>
      <c r="AO38" s="5"/>
      <c r="AP38" s="5"/>
      <c r="AQ38" s="5"/>
      <c r="AR38" s="5"/>
      <c r="AS38" s="6"/>
      <c r="AT38" s="5"/>
    </row>
  </sheetData>
  <hyperlinks>
    <hyperlink ref="B19" location="xxNZ_19" display="Table 18"/>
    <hyperlink ref="B20" location="xxNZ_20" display="Table 19"/>
    <hyperlink ref="B22" location="xxNZ_22" display="Table 21"/>
    <hyperlink ref="B23" location="xxNZ_23" display="Table 22"/>
    <hyperlink ref="B24" location="xxNZ_24" display="Table 23"/>
    <hyperlink ref="B25" location="xxNZ_25" display="Table 24"/>
    <hyperlink ref="B26" location="xxNZ_26" display="Table 25"/>
    <hyperlink ref="B27" location="xxNZ_27" display="Table 26"/>
    <hyperlink ref="B1" location="xx_2" display="Table 1"/>
    <hyperlink ref="B2" location="xxNZ_2" display="Table 1"/>
    <hyperlink ref="B3" location="xxNZ_3" display="Table 2"/>
    <hyperlink ref="B4" location="xxNZ_4" display="Table 3"/>
    <hyperlink ref="B5" location="xxNZ_5" display="Table 4"/>
    <hyperlink ref="B7" location="xxNZ_7" display="Table 6"/>
    <hyperlink ref="B8" location="xxNZ_8" display="Table 7"/>
    <hyperlink ref="B9" location="xxNZ_9" display="Table 8"/>
    <hyperlink ref="B10" location="xxNZ_10" display="Table 9"/>
    <hyperlink ref="B11" location="xxNZ_11" display="Table 10"/>
    <hyperlink ref="B12" location="xxNZ_12" display="Table 11"/>
    <hyperlink ref="B13" location="xxNZ_13" display="Table 12"/>
    <hyperlink ref="B14" location="xxNZ_14" display="Table 13"/>
    <hyperlink ref="B15" location="xxNZ_15" display="Table 14"/>
    <hyperlink ref="B16" location="xxNZ_16" display="Table 15"/>
    <hyperlink ref="B17" location="xxNZ_17" display="Table 16"/>
    <hyperlink ref="A2" location="xxNZ_2" display="Figures.Tables.Report"/>
    <hyperlink ref="A3" location="xxNZ_3" display="Energy.Total"/>
    <hyperlink ref="A4" location="xxNZ_4" display="Energy.Fuel"/>
    <hyperlink ref="A5" location="xxNZ_5" display="Energy.EndUse"/>
    <hyperlink ref="A6" location="xxNZ_6" display="Energy.EndUse-Fuel"/>
    <hyperlink ref="A7" location="xxNZ_7" display="Energy.Total.HH-Fuel"/>
    <hyperlink ref="A8" location="xxNZ_8" display="Energy.Total.HH.EndUse"/>
    <hyperlink ref="A9" location="xxNZ_9" display="Energy.Total.HH-EndUse"/>
    <hyperlink ref="A10" location="xxNZ_10" display="Energy.Elec.EndUse"/>
    <hyperlink ref="A11" location="xxNZ_11" display="Energy.NG.EndUse"/>
    <hyperlink ref="A12" location="xxNZ_12" display="Energy.LPG.EndUse"/>
    <hyperlink ref="A13" location="xxNZ_13" display="Energy.Wood.EndUse"/>
    <hyperlink ref="A14" location="xxNZ_14" display="Energy.App.WG-Grp"/>
    <hyperlink ref="A15" location="xxNZ_15" display="Energy.App.IT&amp;HE-Grp"/>
    <hyperlink ref="A16" location="xxNZ_16" display="Energy.App.OtherEquip-Grp"/>
    <hyperlink ref="A17" location="xxNZ_17" display="Energy.Cook-Grp"/>
    <hyperlink ref="A18" location="xxNZ_18" display="Energy.Space-Grp"/>
    <hyperlink ref="A19" location="xxNZ_19" display="Energy.WH-Grp"/>
    <hyperlink ref="A20" location="xxNZ_20" display="Energy.Light-Grp"/>
    <hyperlink ref="A21" location="xxNZ_21" display="Peak.Enduse"/>
    <hyperlink ref="A22" location="xxNZ_22" display="Energy.PV"/>
    <hyperlink ref="A23" location="xxNZ_23" display="Power.PV-State"/>
    <hyperlink ref="A24" location="xxNZ_24" display="Stock.EndUse.Cat.Grp"/>
    <hyperlink ref="A25" location="xxNZ_25" display="GHG.Total"/>
    <hyperlink ref="A26" location="xxNZ_26" display="GHG.Total-Fuel"/>
    <hyperlink ref="A27" location="xxNZ_27" display="HH"/>
    <hyperlink ref="A28" location="xxNZ_28" display="GHG.EF"/>
    <hyperlink ref="B28" location="xxNZ_28" display="Table 27"/>
    <hyperlink ref="B21" location="xxNZ_21" display="Table 20"/>
    <hyperlink ref="B18" location="xxNZ_18" display="Table 17"/>
    <hyperlink ref="B6" location="xxNZ_6" display="Table 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59999389629810485"/>
  </sheetPr>
  <dimension ref="A1:G88"/>
  <sheetViews>
    <sheetView zoomScaleNormal="100" workbookViewId="0">
      <selection activeCell="A2" sqref="A2"/>
    </sheetView>
  </sheetViews>
  <sheetFormatPr defaultRowHeight="14.4" x14ac:dyDescent="0.3"/>
  <cols>
    <col min="1" max="1" width="9.6640625" customWidth="1"/>
    <col min="2" max="2" width="10.6640625" customWidth="1"/>
    <col min="3" max="3" width="8.109375" customWidth="1"/>
    <col min="4" max="4" width="8" customWidth="1"/>
    <col min="5" max="5" width="18" customWidth="1"/>
    <col min="6" max="6" width="13.88671875" customWidth="1"/>
    <col min="7" max="7" width="6.44140625" customWidth="1"/>
    <col min="8" max="8" width="10.6640625" customWidth="1"/>
    <col min="9" max="9" width="8.109375" customWidth="1"/>
    <col min="10" max="10" width="8" customWidth="1"/>
    <col min="11" max="11" width="18" customWidth="1"/>
    <col min="12" max="12" width="13.88671875" customWidth="1"/>
    <col min="13" max="13" width="9.33203125" customWidth="1"/>
    <col min="14" max="14" width="10.6640625" customWidth="1"/>
    <col min="15" max="15" width="8.109375" customWidth="1"/>
    <col min="16" max="16" width="8" customWidth="1"/>
    <col min="17" max="17" width="18" customWidth="1"/>
    <col min="18" max="18" width="13.88671875" customWidth="1"/>
    <col min="19" max="19" width="8.33203125" customWidth="1"/>
    <col min="20" max="20" width="10.6640625" customWidth="1"/>
    <col min="21" max="21" width="8.109375" customWidth="1"/>
    <col min="22" max="22" width="8" customWidth="1"/>
    <col min="23" max="23" width="18" customWidth="1"/>
    <col min="24" max="24" width="13.88671875" customWidth="1"/>
    <col min="25" max="25" width="9.44140625" customWidth="1"/>
    <col min="26" max="26" width="10.6640625" customWidth="1"/>
    <col min="27" max="27" width="8.109375" customWidth="1"/>
    <col min="28" max="28" width="8" customWidth="1"/>
    <col min="29" max="29" width="18" customWidth="1"/>
    <col min="30" max="30" width="13.88671875" customWidth="1"/>
    <col min="31" max="31" width="8.109375" customWidth="1"/>
    <col min="32" max="32" width="10.6640625" customWidth="1"/>
    <col min="33" max="33" width="8.109375" customWidth="1"/>
    <col min="34" max="34" width="8" customWidth="1"/>
    <col min="35" max="35" width="18" customWidth="1"/>
    <col min="36" max="36" width="13.88671875" customWidth="1"/>
    <col min="37" max="37" width="9.109375" customWidth="1"/>
    <col min="38" max="38" width="10.6640625" customWidth="1"/>
    <col min="39" max="39" width="8.109375" customWidth="1"/>
    <col min="40" max="40" width="8" customWidth="1"/>
    <col min="41" max="41" width="18" customWidth="1"/>
    <col min="42" max="42" width="13.8867187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bestFit="1" customWidth="1"/>
    <col min="48" max="48" width="13.88671875" customWidth="1"/>
    <col min="49" max="49" width="9.109375" customWidth="1"/>
    <col min="50" max="50" width="11.33203125" customWidth="1"/>
    <col min="51" max="51" width="17.33203125" customWidth="1"/>
    <col min="52" max="52" width="7.6640625" customWidth="1"/>
    <col min="53" max="53" width="9.33203125" customWidth="1"/>
    <col min="54" max="54" width="14.109375" customWidth="1"/>
    <col min="55" max="55" width="11.5546875" bestFit="1" customWidth="1"/>
    <col min="56" max="56" width="15" customWidth="1"/>
    <col min="57" max="57" width="16.5546875" bestFit="1" customWidth="1"/>
    <col min="58" max="58" width="17.33203125" bestFit="1" customWidth="1"/>
    <col min="59" max="59" width="7.6640625" customWidth="1"/>
    <col min="60" max="60" width="9.33203125" bestFit="1" customWidth="1"/>
    <col min="61" max="61" width="18.5546875" bestFit="1" customWidth="1"/>
    <col min="62" max="62" width="15.44140625" bestFit="1" customWidth="1"/>
    <col min="63" max="63" width="17.33203125" bestFit="1" customWidth="1"/>
    <col min="64" max="64" width="7.6640625" customWidth="1"/>
    <col min="65" max="65" width="9.33203125" bestFit="1" customWidth="1"/>
    <col min="66" max="66" width="18.5546875" bestFit="1" customWidth="1"/>
    <col min="67" max="67" width="23.33203125" bestFit="1" customWidth="1"/>
    <col min="68" max="68" width="25.109375" bestFit="1" customWidth="1"/>
    <col min="69" max="69" width="8.6640625" customWidth="1"/>
    <col min="70" max="70" width="16.5546875" customWidth="1"/>
    <col min="71" max="71" width="26.109375" bestFit="1" customWidth="1"/>
    <col min="72" max="72" width="15.44140625" bestFit="1" customWidth="1"/>
    <col min="73" max="73" width="11.5546875" bestFit="1" customWidth="1"/>
    <col min="74" max="74" width="7.6640625" customWidth="1"/>
    <col min="75" max="75" width="9.33203125" bestFit="1" customWidth="1"/>
    <col min="76" max="76" width="11" bestFit="1" customWidth="1"/>
    <col min="77" max="77" width="15.44140625" bestFit="1" customWidth="1"/>
    <col min="78" max="78" width="11.5546875" bestFit="1" customWidth="1"/>
    <col min="79" max="79" width="7.6640625" customWidth="1"/>
    <col min="80" max="80" width="9.33203125" bestFit="1" customWidth="1"/>
    <col min="81" max="81" width="11" bestFit="1" customWidth="1"/>
    <col min="82" max="82" width="15.44140625" bestFit="1" customWidth="1"/>
    <col min="83" max="83" width="11.5546875" bestFit="1" customWidth="1"/>
    <col min="84" max="84" width="7.6640625" customWidth="1"/>
    <col min="85" max="85" width="9.33203125" bestFit="1" customWidth="1"/>
    <col min="86" max="86" width="11" bestFit="1" customWidth="1"/>
    <col min="87" max="87" width="26.88671875" bestFit="1" customWidth="1"/>
    <col min="88" max="88" width="29" bestFit="1" customWidth="1"/>
    <col min="89" max="89" width="18.88671875" bestFit="1" customWidth="1"/>
    <col min="90" max="90" width="20.44140625" bestFit="1" customWidth="1"/>
    <col min="91" max="91" width="30" bestFit="1" customWidth="1"/>
    <col min="92" max="92" width="15.44140625" bestFit="1" customWidth="1"/>
    <col min="93" max="93" width="11.5546875" bestFit="1" customWidth="1"/>
    <col min="94" max="94" width="7.6640625" customWidth="1"/>
    <col min="95" max="95" width="9.33203125" bestFit="1" customWidth="1"/>
    <col min="96" max="96" width="11" bestFit="1" customWidth="1"/>
    <col min="97" max="97" width="15.44140625" bestFit="1" customWidth="1"/>
    <col min="98" max="98" width="11.5546875" bestFit="1" customWidth="1"/>
    <col min="99" max="99" width="7.6640625" customWidth="1"/>
    <col min="100" max="100" width="9.33203125" bestFit="1" customWidth="1"/>
    <col min="101" max="101" width="11" bestFit="1" customWidth="1"/>
    <col min="102" max="102" width="15.44140625" bestFit="1" customWidth="1"/>
    <col min="103" max="103" width="11.5546875" bestFit="1" customWidth="1"/>
    <col min="104" max="104" width="7.6640625" customWidth="1"/>
    <col min="105" max="105" width="9.33203125" bestFit="1" customWidth="1"/>
    <col min="106" max="106" width="11" bestFit="1" customWidth="1"/>
    <col min="107" max="107" width="15.44140625" bestFit="1" customWidth="1"/>
    <col min="108" max="108" width="11.5546875" bestFit="1" customWidth="1"/>
    <col min="109" max="109" width="7.6640625" customWidth="1"/>
    <col min="110" max="110" width="9.33203125" bestFit="1" customWidth="1"/>
    <col min="111" max="111" width="11" bestFit="1" customWidth="1"/>
    <col min="112" max="112" width="15.44140625" bestFit="1" customWidth="1"/>
    <col min="113" max="113" width="11.5546875" bestFit="1" customWidth="1"/>
    <col min="114" max="114" width="7.6640625" customWidth="1"/>
    <col min="115" max="115" width="9.33203125" bestFit="1" customWidth="1"/>
    <col min="116" max="116" width="11" bestFit="1" customWidth="1"/>
    <col min="117" max="117" width="15.44140625" bestFit="1" customWidth="1"/>
    <col min="118" max="118" width="11.5546875" bestFit="1" customWidth="1"/>
    <col min="119" max="119" width="7.6640625" customWidth="1"/>
    <col min="120" max="120" width="9.33203125" bestFit="1" customWidth="1"/>
    <col min="121" max="121" width="11" bestFit="1" customWidth="1"/>
    <col min="122" max="122" width="15.44140625" bestFit="1" customWidth="1"/>
    <col min="123" max="123" width="11.5546875" bestFit="1" customWidth="1"/>
    <col min="124" max="124" width="7.6640625" customWidth="1"/>
    <col min="125" max="125" width="9.33203125" bestFit="1" customWidth="1"/>
    <col min="126" max="126" width="11" bestFit="1" customWidth="1"/>
    <col min="127" max="127" width="15.44140625" bestFit="1" customWidth="1"/>
    <col min="128" max="128" width="11.5546875" bestFit="1" customWidth="1"/>
    <col min="129" max="129" width="7.6640625" customWidth="1"/>
    <col min="130" max="130" width="9.33203125" bestFit="1" customWidth="1"/>
    <col min="131" max="131" width="11" bestFit="1" customWidth="1"/>
    <col min="132" max="132" width="27.109375" bestFit="1" customWidth="1"/>
    <col min="133" max="133" width="29.33203125" bestFit="1" customWidth="1"/>
    <col min="134" max="134" width="19.109375" bestFit="1" customWidth="1"/>
    <col min="135" max="135" width="20.6640625" bestFit="1" customWidth="1"/>
    <col min="136" max="136" width="30.33203125" bestFit="1" customWidth="1"/>
    <col min="137" max="137" width="28.6640625" bestFit="1" customWidth="1"/>
    <col min="138" max="138" width="11.5546875" bestFit="1" customWidth="1"/>
    <col min="139" max="139" width="7.6640625" customWidth="1"/>
    <col min="140" max="140" width="9.33203125" bestFit="1" customWidth="1"/>
    <col min="141" max="141" width="11" bestFit="1" customWidth="1"/>
    <col min="142" max="142" width="15.44140625" bestFit="1" customWidth="1"/>
    <col min="143" max="143" width="11.5546875" bestFit="1" customWidth="1"/>
    <col min="144" max="144" width="7.6640625" customWidth="1"/>
    <col min="145" max="145" width="9.33203125" bestFit="1" customWidth="1"/>
    <col min="146" max="146" width="11" bestFit="1" customWidth="1"/>
    <col min="147" max="147" width="15.44140625" bestFit="1" customWidth="1"/>
    <col min="148" max="148" width="11.5546875" bestFit="1" customWidth="1"/>
    <col min="149" max="149" width="7.6640625" customWidth="1"/>
    <col min="150" max="150" width="9.33203125" bestFit="1" customWidth="1"/>
    <col min="151" max="151" width="11" bestFit="1" customWidth="1"/>
    <col min="152" max="152" width="15.44140625" bestFit="1" customWidth="1"/>
    <col min="153" max="153" width="11.5546875" bestFit="1" customWidth="1"/>
    <col min="154" max="154" width="7.6640625" customWidth="1"/>
    <col min="155" max="155" width="9.33203125" bestFit="1" customWidth="1"/>
    <col min="156" max="156" width="11" bestFit="1" customWidth="1"/>
    <col min="157" max="157" width="15.44140625" bestFit="1" customWidth="1"/>
    <col min="158" max="158" width="11.5546875" bestFit="1" customWidth="1"/>
    <col min="159" max="159" width="7.6640625" customWidth="1"/>
    <col min="160" max="160" width="9.33203125" bestFit="1" customWidth="1"/>
    <col min="161" max="161" width="11" bestFit="1" customWidth="1"/>
    <col min="162" max="162" width="15.44140625" bestFit="1" customWidth="1"/>
    <col min="163" max="163" width="11.5546875" bestFit="1" customWidth="1"/>
    <col min="164" max="164" width="7.6640625" customWidth="1"/>
    <col min="165" max="165" width="9.33203125" bestFit="1" customWidth="1"/>
    <col min="166" max="166" width="11" bestFit="1" customWidth="1"/>
    <col min="167" max="167" width="15.44140625" bestFit="1" customWidth="1"/>
    <col min="168" max="168" width="11.5546875" bestFit="1" customWidth="1"/>
    <col min="169" max="169" width="7.6640625" customWidth="1"/>
    <col min="170" max="170" width="9.33203125" bestFit="1" customWidth="1"/>
    <col min="171" max="171" width="11" bestFit="1" customWidth="1"/>
    <col min="172" max="172" width="15.44140625" bestFit="1" customWidth="1"/>
    <col min="173" max="173" width="11.5546875" bestFit="1" customWidth="1"/>
    <col min="174" max="174" width="7.6640625" customWidth="1"/>
    <col min="175" max="175" width="9.33203125" bestFit="1" customWidth="1"/>
    <col min="176" max="176" width="11" bestFit="1" customWidth="1"/>
    <col min="177" max="177" width="42.33203125" bestFit="1" customWidth="1"/>
    <col min="178" max="178" width="44" bestFit="1" customWidth="1"/>
    <col min="179" max="179" width="34.109375" bestFit="1" customWidth="1"/>
    <col min="180" max="180" width="35.6640625" bestFit="1" customWidth="1"/>
    <col min="181" max="181" width="45.33203125" bestFit="1" customWidth="1"/>
    <col min="182" max="182" width="21.6640625" bestFit="1" customWidth="1"/>
    <col min="183" max="183" width="11.5546875" bestFit="1" customWidth="1"/>
    <col min="184" max="184" width="7.6640625" customWidth="1"/>
    <col min="185" max="185" width="9.33203125" bestFit="1" customWidth="1"/>
    <col min="186" max="186" width="11" bestFit="1" customWidth="1"/>
    <col min="187" max="187" width="15.44140625" bestFit="1" customWidth="1"/>
    <col min="188" max="188" width="11.5546875" bestFit="1" customWidth="1"/>
    <col min="189" max="189" width="7.6640625" customWidth="1"/>
    <col min="190" max="190" width="9.33203125" bestFit="1" customWidth="1"/>
    <col min="191" max="191" width="11" bestFit="1" customWidth="1"/>
    <col min="192" max="192" width="15.44140625" bestFit="1" customWidth="1"/>
    <col min="193" max="193" width="11.5546875" bestFit="1" customWidth="1"/>
    <col min="194" max="194" width="7.6640625" customWidth="1"/>
    <col min="195" max="195" width="9.33203125" bestFit="1" customWidth="1"/>
    <col min="196" max="196" width="11" bestFit="1" customWidth="1"/>
    <col min="197" max="197" width="15.44140625" bestFit="1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7" ht="20.25" thickBot="1" x14ac:dyDescent="0.35">
      <c r="A1" s="2" t="s">
        <v>83</v>
      </c>
      <c r="B1" s="2"/>
      <c r="C1" s="2"/>
    </row>
    <row r="2" spans="1:7" ht="15.75" thickTop="1" x14ac:dyDescent="0.25">
      <c r="A2" s="10" t="s">
        <v>72</v>
      </c>
      <c r="C2" s="3"/>
    </row>
    <row r="3" spans="1:7" ht="15.75" thickBot="1" x14ac:dyDescent="0.3">
      <c r="A3" s="10"/>
      <c r="C3" s="3"/>
    </row>
    <row r="4" spans="1:7" ht="15" x14ac:dyDescent="0.25">
      <c r="A4" s="39" t="s">
        <v>1</v>
      </c>
      <c r="B4" s="28"/>
      <c r="C4" s="28"/>
      <c r="D4" s="28"/>
      <c r="E4" s="28"/>
      <c r="F4" s="28"/>
      <c r="G4" s="30"/>
    </row>
    <row r="5" spans="1:7" ht="30.75" thickBot="1" x14ac:dyDescent="0.3">
      <c r="A5" s="31"/>
      <c r="B5" s="32" t="s">
        <v>13</v>
      </c>
      <c r="C5" s="32" t="s">
        <v>14</v>
      </c>
      <c r="D5" s="32" t="s">
        <v>15</v>
      </c>
      <c r="E5" s="32" t="s">
        <v>16</v>
      </c>
      <c r="F5" s="32" t="s">
        <v>17</v>
      </c>
      <c r="G5" s="33" t="s">
        <v>12</v>
      </c>
    </row>
    <row r="6" spans="1:7" ht="15" x14ac:dyDescent="0.25">
      <c r="A6" s="34">
        <v>2000</v>
      </c>
      <c r="B6" s="43">
        <v>12.800859812308801</v>
      </c>
      <c r="C6" s="43">
        <v>2.1861603770760003</v>
      </c>
      <c r="D6" s="43">
        <v>3.6486983523960004</v>
      </c>
      <c r="E6" s="43">
        <v>9.2186569119708039</v>
      </c>
      <c r="F6" s="43">
        <v>12.9761320597164</v>
      </c>
      <c r="G6" s="36">
        <v>40.830507513468007</v>
      </c>
    </row>
    <row r="7" spans="1:7" ht="15" x14ac:dyDescent="0.25">
      <c r="A7" s="35">
        <v>2001</v>
      </c>
      <c r="B7" s="37">
        <v>13.118935365378</v>
      </c>
      <c r="C7" s="37">
        <v>2.2735479501900002</v>
      </c>
      <c r="D7" s="37">
        <v>3.7406374655039998</v>
      </c>
      <c r="E7" s="37">
        <v>9.3742365308652005</v>
      </c>
      <c r="F7" s="37">
        <v>13.075807240530002</v>
      </c>
      <c r="G7" s="37">
        <v>41.583164552467188</v>
      </c>
    </row>
    <row r="8" spans="1:7" ht="15" x14ac:dyDescent="0.25">
      <c r="A8" s="34">
        <v>2002</v>
      </c>
      <c r="B8" s="43">
        <v>13.525546891240801</v>
      </c>
      <c r="C8" s="43">
        <v>2.3582518893432001</v>
      </c>
      <c r="D8" s="43">
        <v>3.8135782740959998</v>
      </c>
      <c r="E8" s="43">
        <v>9.4948313994432016</v>
      </c>
      <c r="F8" s="43">
        <v>13.139062712906398</v>
      </c>
      <c r="G8" s="36">
        <v>42.331271167029612</v>
      </c>
    </row>
    <row r="9" spans="1:7" ht="15" x14ac:dyDescent="0.25">
      <c r="A9" s="35">
        <v>2003</v>
      </c>
      <c r="B9" s="37">
        <v>13.861296511570801</v>
      </c>
      <c r="C9" s="37">
        <v>2.4439046228496002</v>
      </c>
      <c r="D9" s="37">
        <v>3.9429910642320003</v>
      </c>
      <c r="E9" s="37">
        <v>9.5929992023436004</v>
      </c>
      <c r="F9" s="37">
        <v>13.1883363699732</v>
      </c>
      <c r="G9" s="37">
        <v>43.029527770969196</v>
      </c>
    </row>
    <row r="10" spans="1:7" ht="15" x14ac:dyDescent="0.25">
      <c r="A10" s="34">
        <v>2004</v>
      </c>
      <c r="B10" s="43">
        <v>14.297552412245999</v>
      </c>
      <c r="C10" s="43">
        <v>2.5278430725864003</v>
      </c>
      <c r="D10" s="43">
        <v>4.0650692978159997</v>
      </c>
      <c r="E10" s="43">
        <v>9.6579707767308012</v>
      </c>
      <c r="F10" s="43">
        <v>13.215183026180402</v>
      </c>
      <c r="G10" s="36">
        <v>43.763618585559598</v>
      </c>
    </row>
    <row r="11" spans="1:7" ht="15" x14ac:dyDescent="0.25">
      <c r="A11" s="35">
        <v>2005</v>
      </c>
      <c r="B11" s="37">
        <v>14.719056771578401</v>
      </c>
      <c r="C11" s="37">
        <v>2.6089491063636001</v>
      </c>
      <c r="D11" s="37">
        <v>4.1823255987000003</v>
      </c>
      <c r="E11" s="37">
        <v>9.6101523134459992</v>
      </c>
      <c r="F11" s="37">
        <v>13.240812589898399</v>
      </c>
      <c r="G11" s="37">
        <v>44.361296379986399</v>
      </c>
    </row>
    <row r="12" spans="1:7" ht="15" x14ac:dyDescent="0.25">
      <c r="A12" s="34">
        <v>2006</v>
      </c>
      <c r="B12" s="43">
        <v>15.1881346893204</v>
      </c>
      <c r="C12" s="43">
        <v>2.6854264653191997</v>
      </c>
      <c r="D12" s="43">
        <v>4.2963065501760003</v>
      </c>
      <c r="E12" s="43">
        <v>9.5126233409388004</v>
      </c>
      <c r="F12" s="43">
        <v>13.290247523696401</v>
      </c>
      <c r="G12" s="36">
        <v>44.972738569450804</v>
      </c>
    </row>
    <row r="13" spans="1:7" ht="15" x14ac:dyDescent="0.25">
      <c r="A13" s="35">
        <v>2007</v>
      </c>
      <c r="B13" s="37">
        <v>15.627757581691199</v>
      </c>
      <c r="C13" s="37">
        <v>2.7429458308704002</v>
      </c>
      <c r="D13" s="37">
        <v>4.3971511500360005</v>
      </c>
      <c r="E13" s="37">
        <v>9.2580235427375985</v>
      </c>
      <c r="F13" s="37">
        <v>13.395155595094799</v>
      </c>
      <c r="G13" s="37">
        <v>45.421033700430002</v>
      </c>
    </row>
    <row r="14" spans="1:7" ht="15" x14ac:dyDescent="0.25">
      <c r="A14" s="34">
        <v>2008</v>
      </c>
      <c r="B14" s="43">
        <v>16.065656431614006</v>
      </c>
      <c r="C14" s="43">
        <v>2.7980586060443997</v>
      </c>
      <c r="D14" s="43">
        <v>4.4387839028159997</v>
      </c>
      <c r="E14" s="43">
        <v>8.9809154829791993</v>
      </c>
      <c r="F14" s="43">
        <v>13.459364351395203</v>
      </c>
      <c r="G14" s="36">
        <v>45.742778774848809</v>
      </c>
    </row>
    <row r="15" spans="1:7" ht="15" x14ac:dyDescent="0.25">
      <c r="A15" s="35">
        <v>2009</v>
      </c>
      <c r="B15" s="37">
        <v>16.3040753173536</v>
      </c>
      <c r="C15" s="37">
        <v>2.8454923501092004</v>
      </c>
      <c r="D15" s="37">
        <v>4.4617646747160009</v>
      </c>
      <c r="E15" s="37">
        <v>8.6951427809832005</v>
      </c>
      <c r="F15" s="37">
        <v>13.389998373586803</v>
      </c>
      <c r="G15" s="37">
        <v>45.696473496748794</v>
      </c>
    </row>
    <row r="16" spans="1:7" ht="15" x14ac:dyDescent="0.25">
      <c r="A16" s="34">
        <v>2010</v>
      </c>
      <c r="B16" s="43">
        <v>16.438766624488803</v>
      </c>
      <c r="C16" s="43">
        <v>2.8870818303240005</v>
      </c>
      <c r="D16" s="43">
        <v>4.4614899493811997</v>
      </c>
      <c r="E16" s="43">
        <v>8.4509914626971998</v>
      </c>
      <c r="F16" s="43">
        <v>13.341250802422801</v>
      </c>
      <c r="G16" s="36">
        <v>45.579580669314005</v>
      </c>
    </row>
    <row r="17" spans="1:7" ht="15" x14ac:dyDescent="0.25">
      <c r="A17" s="35">
        <v>2011</v>
      </c>
      <c r="B17" s="37">
        <v>16.378046536460403</v>
      </c>
      <c r="C17" s="37">
        <v>2.9220616874088003</v>
      </c>
      <c r="D17" s="37">
        <v>4.3994267083584013</v>
      </c>
      <c r="E17" s="37">
        <v>8.2648250773847991</v>
      </c>
      <c r="F17" s="37">
        <v>13.3353649703232</v>
      </c>
      <c r="G17" s="37">
        <v>45.299724979935618</v>
      </c>
    </row>
    <row r="18" spans="1:7" ht="15" x14ac:dyDescent="0.25">
      <c r="A18" s="34">
        <v>2012</v>
      </c>
      <c r="B18" s="43">
        <v>16.266121460280001</v>
      </c>
      <c r="C18" s="43">
        <v>2.9555405741016001</v>
      </c>
      <c r="D18" s="43">
        <v>4.3420726793807995</v>
      </c>
      <c r="E18" s="43">
        <v>8.1427061409660002</v>
      </c>
      <c r="F18" s="43">
        <v>13.2720555697524</v>
      </c>
      <c r="G18" s="36">
        <v>44.978496424480802</v>
      </c>
    </row>
    <row r="19" spans="1:7" ht="15" x14ac:dyDescent="0.25">
      <c r="A19" s="35">
        <v>2013</v>
      </c>
      <c r="B19" s="37">
        <v>15.976155029407201</v>
      </c>
      <c r="C19" s="37">
        <v>2.9864836042236003</v>
      </c>
      <c r="D19" s="37">
        <v>4.2871752538452013</v>
      </c>
      <c r="E19" s="37">
        <v>8.0194091182703993</v>
      </c>
      <c r="F19" s="37">
        <v>13.168519034763602</v>
      </c>
      <c r="G19" s="37">
        <v>44.437742040509988</v>
      </c>
    </row>
    <row r="20" spans="1:7" ht="15" x14ac:dyDescent="0.25">
      <c r="A20" s="34">
        <v>2014</v>
      </c>
      <c r="B20" s="43">
        <v>15.722847795762</v>
      </c>
      <c r="C20" s="43">
        <v>3.0390745055076009</v>
      </c>
      <c r="D20" s="43">
        <v>4.2439272758784004</v>
      </c>
      <c r="E20" s="43">
        <v>7.929519119107197</v>
      </c>
      <c r="F20" s="43">
        <v>13.083336952138799</v>
      </c>
      <c r="G20" s="36">
        <v>44.018705648394011</v>
      </c>
    </row>
    <row r="21" spans="1:7" ht="15" x14ac:dyDescent="0.25">
      <c r="A21" s="35">
        <v>2015</v>
      </c>
      <c r="B21" s="37">
        <v>15.478627238816399</v>
      </c>
      <c r="C21" s="37">
        <v>3.0908449198295997</v>
      </c>
      <c r="D21" s="37">
        <v>4.1877507632651998</v>
      </c>
      <c r="E21" s="37">
        <v>7.8922059008868013</v>
      </c>
      <c r="F21" s="37">
        <v>13.0047884909172</v>
      </c>
      <c r="G21" s="37">
        <v>43.654217313715215</v>
      </c>
    </row>
    <row r="22" spans="1:7" ht="15" x14ac:dyDescent="0.25">
      <c r="A22" s="34">
        <v>2016</v>
      </c>
      <c r="B22" s="43">
        <v>15.275789962610402</v>
      </c>
      <c r="C22" s="43">
        <v>3.1423610716055994</v>
      </c>
      <c r="D22" s="43">
        <v>4.1016016725012001</v>
      </c>
      <c r="E22" s="43">
        <v>7.898247890222402</v>
      </c>
      <c r="F22" s="43">
        <v>12.943251569296798</v>
      </c>
      <c r="G22" s="36">
        <v>43.361252166236405</v>
      </c>
    </row>
    <row r="23" spans="1:7" ht="15" x14ac:dyDescent="0.25">
      <c r="A23" s="35">
        <v>2017</v>
      </c>
      <c r="B23" s="37">
        <v>15.121566597942</v>
      </c>
      <c r="C23" s="37">
        <v>3.1942798971480002</v>
      </c>
      <c r="D23" s="37">
        <v>3.9786656427036</v>
      </c>
      <c r="E23" s="37">
        <v>7.9204516122599999</v>
      </c>
      <c r="F23" s="37">
        <v>12.898058313131999</v>
      </c>
      <c r="G23" s="37">
        <v>43.113022063185596</v>
      </c>
    </row>
    <row r="24" spans="1:7" ht="15" x14ac:dyDescent="0.25">
      <c r="A24" s="34">
        <v>2018</v>
      </c>
      <c r="B24" s="43">
        <v>15.022050493068004</v>
      </c>
      <c r="C24" s="43">
        <v>3.2471213845247999</v>
      </c>
      <c r="D24" s="43">
        <v>3.8157754331412002</v>
      </c>
      <c r="E24" s="43">
        <v>7.9418143396620007</v>
      </c>
      <c r="F24" s="43">
        <v>12.868471029819601</v>
      </c>
      <c r="G24" s="36">
        <v>42.895232680215585</v>
      </c>
    </row>
    <row r="25" spans="1:7" ht="15" x14ac:dyDescent="0.25">
      <c r="A25" s="35">
        <v>2019</v>
      </c>
      <c r="B25" s="37">
        <v>14.989735138878002</v>
      </c>
      <c r="C25" s="37">
        <v>3.3012160857179995</v>
      </c>
      <c r="D25" s="37">
        <v>3.6190136642616002</v>
      </c>
      <c r="E25" s="37">
        <v>7.9539025558968</v>
      </c>
      <c r="F25" s="37">
        <v>12.853686586773598</v>
      </c>
      <c r="G25" s="37">
        <v>42.71755403152801</v>
      </c>
    </row>
    <row r="26" spans="1:7" ht="15" x14ac:dyDescent="0.25">
      <c r="A26" s="34">
        <v>2020</v>
      </c>
      <c r="B26" s="43">
        <v>15.010473497032798</v>
      </c>
      <c r="C26" s="43">
        <v>3.3568409662236003</v>
      </c>
      <c r="D26" s="43">
        <v>3.3985295840196001</v>
      </c>
      <c r="E26" s="43">
        <v>7.9588983882384001</v>
      </c>
      <c r="F26" s="43">
        <v>12.852628206861604</v>
      </c>
      <c r="G26" s="36">
        <v>42.577370642375989</v>
      </c>
    </row>
    <row r="27" spans="1:7" ht="15" x14ac:dyDescent="0.25">
      <c r="A27" s="35">
        <v>2021</v>
      </c>
      <c r="B27" s="37">
        <v>15.070476246753602</v>
      </c>
      <c r="C27" s="37">
        <v>3.4141919380596</v>
      </c>
      <c r="D27" s="37">
        <v>3.1678018470360003</v>
      </c>
      <c r="E27" s="37">
        <v>7.9615683777815995</v>
      </c>
      <c r="F27" s="37">
        <v>12.8650014844344</v>
      </c>
      <c r="G27" s="37">
        <v>42.47903989406521</v>
      </c>
    </row>
    <row r="28" spans="1:7" ht="15" x14ac:dyDescent="0.25">
      <c r="A28" s="34">
        <v>2022</v>
      </c>
      <c r="B28" s="43">
        <v>15.164378197387203</v>
      </c>
      <c r="C28" s="43">
        <v>3.473052029892</v>
      </c>
      <c r="D28" s="43">
        <v>2.9376413290800003</v>
      </c>
      <c r="E28" s="43">
        <v>7.9662422702951989</v>
      </c>
      <c r="F28" s="43">
        <v>12.8881359487944</v>
      </c>
      <c r="G28" s="36">
        <v>42.429449775448802</v>
      </c>
    </row>
    <row r="29" spans="1:7" ht="15" x14ac:dyDescent="0.25">
      <c r="A29" s="35">
        <v>2023</v>
      </c>
      <c r="B29" s="37">
        <v>15.283190998612799</v>
      </c>
      <c r="C29" s="37">
        <v>3.5332304894243998</v>
      </c>
      <c r="D29" s="37">
        <v>2.7156150858960002</v>
      </c>
      <c r="E29" s="37">
        <v>7.9739137346903988</v>
      </c>
      <c r="F29" s="37">
        <v>12.920829193799998</v>
      </c>
      <c r="G29" s="37">
        <v>42.426779502423607</v>
      </c>
    </row>
    <row r="30" spans="1:7" ht="15" x14ac:dyDescent="0.25">
      <c r="A30" s="34">
        <v>2024</v>
      </c>
      <c r="B30" s="43">
        <v>15.414039202464002</v>
      </c>
      <c r="C30" s="43">
        <v>3.5942962235040006</v>
      </c>
      <c r="D30" s="43">
        <v>2.5045662189960005</v>
      </c>
      <c r="E30" s="43">
        <v>7.9856551572443992</v>
      </c>
      <c r="F30" s="43">
        <v>12.962282287140001</v>
      </c>
      <c r="G30" s="36">
        <v>42.460839089348404</v>
      </c>
    </row>
    <row r="31" spans="1:7" ht="15" x14ac:dyDescent="0.25">
      <c r="A31" s="35">
        <v>2025</v>
      </c>
      <c r="B31" s="37">
        <v>15.550045944544799</v>
      </c>
      <c r="C31" s="37">
        <v>3.6560741879412002</v>
      </c>
      <c r="D31" s="37">
        <v>2.3046043023719998</v>
      </c>
      <c r="E31" s="37">
        <v>8.0003640619727996</v>
      </c>
      <c r="F31" s="37">
        <v>13.011487921184402</v>
      </c>
      <c r="G31" s="37">
        <v>42.522576418015205</v>
      </c>
    </row>
    <row r="32" spans="1:7" ht="15" x14ac:dyDescent="0.25">
      <c r="A32" s="34">
        <v>2026</v>
      </c>
      <c r="B32" s="43">
        <v>15.686891885192399</v>
      </c>
      <c r="C32" s="43">
        <v>3.7180501106760002</v>
      </c>
      <c r="D32" s="43">
        <v>2.117165893848</v>
      </c>
      <c r="E32" s="43">
        <v>8.0176274926380007</v>
      </c>
      <c r="F32" s="43">
        <v>13.066365279402001</v>
      </c>
      <c r="G32" s="36">
        <v>42.606100661756408</v>
      </c>
    </row>
    <row r="33" spans="1:7" ht="15" x14ac:dyDescent="0.25">
      <c r="A33" s="35">
        <v>2027</v>
      </c>
      <c r="B33" s="37">
        <v>15.832844562956399</v>
      </c>
      <c r="C33" s="37">
        <v>3.7798001180027998</v>
      </c>
      <c r="D33" s="37">
        <v>1.9435435894439999</v>
      </c>
      <c r="E33" s="37">
        <v>8.0389119096935993</v>
      </c>
      <c r="F33" s="37">
        <v>13.125701743992</v>
      </c>
      <c r="G33" s="37">
        <v>42.720801924088804</v>
      </c>
    </row>
    <row r="34" spans="1:7" ht="15" x14ac:dyDescent="0.25">
      <c r="A34" s="34">
        <v>2028</v>
      </c>
      <c r="B34" s="43">
        <v>15.977521303257605</v>
      </c>
      <c r="C34" s="43">
        <v>3.8410038787247998</v>
      </c>
      <c r="D34" s="43">
        <v>1.7853679576799999</v>
      </c>
      <c r="E34" s="43">
        <v>8.0611243100928007</v>
      </c>
      <c r="F34" s="43">
        <v>13.188779886157199</v>
      </c>
      <c r="G34" s="36">
        <v>42.853797335912404</v>
      </c>
    </row>
    <row r="35" spans="1:7" ht="15" x14ac:dyDescent="0.25">
      <c r="A35" s="35">
        <v>2029</v>
      </c>
      <c r="B35" s="37">
        <v>16.1195191478208</v>
      </c>
      <c r="C35" s="37">
        <v>3.9017612606400007</v>
      </c>
      <c r="D35" s="37">
        <v>1.6451977498200001</v>
      </c>
      <c r="E35" s="37">
        <v>8.083134187268401</v>
      </c>
      <c r="F35" s="37">
        <v>13.252505580489601</v>
      </c>
      <c r="G35" s="37">
        <v>43.0021179260388</v>
      </c>
    </row>
    <row r="36" spans="1:7" ht="15" x14ac:dyDescent="0.25">
      <c r="A36" s="34">
        <v>2030</v>
      </c>
      <c r="B36" s="43">
        <v>16.257404570079597</v>
      </c>
      <c r="C36" s="43">
        <v>3.9620688673788003</v>
      </c>
      <c r="D36" s="43">
        <v>1.525932184932</v>
      </c>
      <c r="E36" s="43">
        <v>8.1040856476607992</v>
      </c>
      <c r="F36" s="43">
        <v>13.311331868282403</v>
      </c>
      <c r="G36" s="36">
        <v>43.160823138333612</v>
      </c>
    </row>
    <row r="37" spans="1:7" x14ac:dyDescent="0.3">
      <c r="A37" s="1">
        <v>2029</v>
      </c>
      <c r="B37" s="5">
        <v>16.1195191478208</v>
      </c>
      <c r="C37" s="5">
        <v>3.9017612606400007</v>
      </c>
      <c r="D37" s="5">
        <v>1.6451977498200001</v>
      </c>
      <c r="E37" s="5">
        <v>8.083134187268401</v>
      </c>
      <c r="F37" s="5">
        <v>13.252505580489601</v>
      </c>
      <c r="G37" s="5">
        <v>43.0021179260388</v>
      </c>
    </row>
    <row r="38" spans="1:7" x14ac:dyDescent="0.3">
      <c r="A38" s="1">
        <v>2030</v>
      </c>
      <c r="B38" s="5">
        <v>16.257404570079597</v>
      </c>
      <c r="C38" s="5">
        <v>3.9620688673788003</v>
      </c>
      <c r="D38" s="5">
        <v>1.525932184932</v>
      </c>
      <c r="E38" s="5">
        <v>8.1040856476607992</v>
      </c>
      <c r="F38" s="5">
        <v>13.311331868282403</v>
      </c>
      <c r="G38" s="5">
        <v>43.160823138333612</v>
      </c>
    </row>
    <row r="53" spans="1:7" ht="15" thickBot="1" x14ac:dyDescent="0.35"/>
    <row r="54" spans="1:7" x14ac:dyDescent="0.3">
      <c r="A54" s="39" t="s">
        <v>78</v>
      </c>
      <c r="B54" s="28" t="s">
        <v>77</v>
      </c>
      <c r="C54" s="28"/>
      <c r="D54" s="28"/>
      <c r="E54" s="28"/>
      <c r="F54" s="28"/>
      <c r="G54" s="30"/>
    </row>
    <row r="55" spans="1:7" ht="15" thickBot="1" x14ac:dyDescent="0.35">
      <c r="A55" s="31"/>
      <c r="B55" s="32"/>
      <c r="C55" s="32"/>
      <c r="D55" s="32"/>
      <c r="E55" s="32"/>
      <c r="F55" s="32"/>
      <c r="G55" s="33"/>
    </row>
    <row r="56" spans="1:7" x14ac:dyDescent="0.3">
      <c r="A56" s="34" t="s">
        <v>1</v>
      </c>
      <c r="B56" s="43"/>
      <c r="C56" s="43"/>
      <c r="D56" s="43"/>
      <c r="E56" s="43"/>
      <c r="F56" s="43"/>
      <c r="G56" s="36"/>
    </row>
    <row r="57" spans="1:7" ht="28.8" x14ac:dyDescent="0.3">
      <c r="A57" s="35"/>
      <c r="B57" s="37" t="s">
        <v>13</v>
      </c>
      <c r="C57" s="37" t="s">
        <v>14</v>
      </c>
      <c r="D57" s="37" t="s">
        <v>15</v>
      </c>
      <c r="E57" s="37" t="s">
        <v>16</v>
      </c>
      <c r="F57" s="37" t="s">
        <v>17</v>
      </c>
      <c r="G57" s="37" t="s">
        <v>12</v>
      </c>
    </row>
    <row r="58" spans="1:7" x14ac:dyDescent="0.3">
      <c r="A58" s="34">
        <v>2000</v>
      </c>
      <c r="B58" s="43">
        <v>12.800859812308801</v>
      </c>
      <c r="C58" s="43">
        <v>2.1861603770760003</v>
      </c>
      <c r="D58" s="43">
        <v>3.6486983523960004</v>
      </c>
      <c r="E58" s="43">
        <v>9.2186569119708039</v>
      </c>
      <c r="F58" s="43">
        <v>12.9761320597164</v>
      </c>
      <c r="G58" s="36">
        <v>40.830507513468007</v>
      </c>
    </row>
    <row r="59" spans="1:7" x14ac:dyDescent="0.3">
      <c r="A59" s="35">
        <v>2001</v>
      </c>
      <c r="B59" s="37">
        <v>13.118935365378</v>
      </c>
      <c r="C59" s="37">
        <v>2.2735479501900002</v>
      </c>
      <c r="D59" s="37">
        <v>3.7406374655039998</v>
      </c>
      <c r="E59" s="37">
        <v>9.3742365308652005</v>
      </c>
      <c r="F59" s="37">
        <v>13.075807240530002</v>
      </c>
      <c r="G59" s="37">
        <v>41.583164552467188</v>
      </c>
    </row>
    <row r="60" spans="1:7" x14ac:dyDescent="0.3">
      <c r="A60" s="34">
        <v>2002</v>
      </c>
      <c r="B60" s="43">
        <v>13.525546891240801</v>
      </c>
      <c r="C60" s="43">
        <v>2.3582518893432001</v>
      </c>
      <c r="D60" s="43">
        <v>3.8135782740959998</v>
      </c>
      <c r="E60" s="43">
        <v>9.4948313994432016</v>
      </c>
      <c r="F60" s="43">
        <v>13.139062712906398</v>
      </c>
      <c r="G60" s="36">
        <v>42.331271167029612</v>
      </c>
    </row>
    <row r="61" spans="1:7" x14ac:dyDescent="0.3">
      <c r="A61" s="35">
        <v>2003</v>
      </c>
      <c r="B61" s="37">
        <v>13.861296511570801</v>
      </c>
      <c r="C61" s="37">
        <v>2.4439046228496002</v>
      </c>
      <c r="D61" s="37">
        <v>3.9429910642320003</v>
      </c>
      <c r="E61" s="37">
        <v>9.5929992023436004</v>
      </c>
      <c r="F61" s="37">
        <v>13.1883363699732</v>
      </c>
      <c r="G61" s="37">
        <v>43.029527770969196</v>
      </c>
    </row>
    <row r="62" spans="1:7" x14ac:dyDescent="0.3">
      <c r="A62" s="34">
        <v>2004</v>
      </c>
      <c r="B62" s="43">
        <v>14.297552412245999</v>
      </c>
      <c r="C62" s="43">
        <v>2.5278430725864003</v>
      </c>
      <c r="D62" s="43">
        <v>4.0650692978159997</v>
      </c>
      <c r="E62" s="43">
        <v>9.6579707767308012</v>
      </c>
      <c r="F62" s="43">
        <v>13.215183026180402</v>
      </c>
      <c r="G62" s="36">
        <v>43.763618585559598</v>
      </c>
    </row>
    <row r="63" spans="1:7" x14ac:dyDescent="0.3">
      <c r="A63" s="35">
        <v>2005</v>
      </c>
      <c r="B63" s="37">
        <v>14.719056771578401</v>
      </c>
      <c r="C63" s="37">
        <v>2.6089491063636001</v>
      </c>
      <c r="D63" s="37">
        <v>4.1823255987000003</v>
      </c>
      <c r="E63" s="37">
        <v>9.6101523134459992</v>
      </c>
      <c r="F63" s="37">
        <v>13.240812589898399</v>
      </c>
      <c r="G63" s="37">
        <v>44.361296379986399</v>
      </c>
    </row>
    <row r="64" spans="1:7" x14ac:dyDescent="0.3">
      <c r="A64" s="34">
        <v>2006</v>
      </c>
      <c r="B64" s="43">
        <v>15.1881346893204</v>
      </c>
      <c r="C64" s="43">
        <v>2.6854264653191997</v>
      </c>
      <c r="D64" s="43">
        <v>4.2963065501760003</v>
      </c>
      <c r="E64" s="43">
        <v>9.5126233409388004</v>
      </c>
      <c r="F64" s="43">
        <v>13.290247523696401</v>
      </c>
      <c r="G64" s="36">
        <v>44.972738569450804</v>
      </c>
    </row>
    <row r="65" spans="1:7" x14ac:dyDescent="0.3">
      <c r="A65" s="35">
        <v>2007</v>
      </c>
      <c r="B65" s="37">
        <v>15.627757581691199</v>
      </c>
      <c r="C65" s="37">
        <v>2.7429458308704002</v>
      </c>
      <c r="D65" s="37">
        <v>4.3971511500360005</v>
      </c>
      <c r="E65" s="37">
        <v>9.2580235427375985</v>
      </c>
      <c r="F65" s="37">
        <v>13.395155595094799</v>
      </c>
      <c r="G65" s="37">
        <v>45.421033700430002</v>
      </c>
    </row>
    <row r="66" spans="1:7" x14ac:dyDescent="0.3">
      <c r="A66" s="34">
        <v>2008</v>
      </c>
      <c r="B66" s="43">
        <v>16.065656431614006</v>
      </c>
      <c r="C66" s="43">
        <v>2.7980586060443997</v>
      </c>
      <c r="D66" s="43">
        <v>4.4387839028159997</v>
      </c>
      <c r="E66" s="43">
        <v>8.9809154829791993</v>
      </c>
      <c r="F66" s="43">
        <v>13.459364351395203</v>
      </c>
      <c r="G66" s="36">
        <v>45.742778774848809</v>
      </c>
    </row>
    <row r="67" spans="1:7" x14ac:dyDescent="0.3">
      <c r="A67" s="35">
        <v>2009</v>
      </c>
      <c r="B67" s="37">
        <v>16.3040753173536</v>
      </c>
      <c r="C67" s="37">
        <v>2.8454923501092004</v>
      </c>
      <c r="D67" s="37">
        <v>4.4617646747160009</v>
      </c>
      <c r="E67" s="37">
        <v>8.6951427809832005</v>
      </c>
      <c r="F67" s="37">
        <v>13.389998373586803</v>
      </c>
      <c r="G67" s="37">
        <v>45.696473496748794</v>
      </c>
    </row>
    <row r="68" spans="1:7" x14ac:dyDescent="0.3">
      <c r="A68" s="34">
        <v>2010</v>
      </c>
      <c r="B68" s="43">
        <v>16.438766624488803</v>
      </c>
      <c r="C68" s="43">
        <v>2.8870818303240005</v>
      </c>
      <c r="D68" s="43">
        <v>4.4614899493811997</v>
      </c>
      <c r="E68" s="43">
        <v>8.4509914626971998</v>
      </c>
      <c r="F68" s="43">
        <v>13.341250802422801</v>
      </c>
      <c r="G68" s="36">
        <v>45.579580669314005</v>
      </c>
    </row>
    <row r="69" spans="1:7" x14ac:dyDescent="0.3">
      <c r="A69" s="35">
        <v>2011</v>
      </c>
      <c r="B69" s="37">
        <v>16.378046536460403</v>
      </c>
      <c r="C69" s="37">
        <v>2.9220616874088003</v>
      </c>
      <c r="D69" s="37">
        <v>4.3994267083584013</v>
      </c>
      <c r="E69" s="37">
        <v>8.2648250773847991</v>
      </c>
      <c r="F69" s="37">
        <v>13.3353649703232</v>
      </c>
      <c r="G69" s="37">
        <v>45.299724979935618</v>
      </c>
    </row>
    <row r="70" spans="1:7" x14ac:dyDescent="0.3">
      <c r="A70" s="34">
        <v>2012</v>
      </c>
      <c r="B70" s="43">
        <v>16.266121460280001</v>
      </c>
      <c r="C70" s="43">
        <v>2.9555405741016001</v>
      </c>
      <c r="D70" s="43">
        <v>4.3420726793807995</v>
      </c>
      <c r="E70" s="43">
        <v>8.1427061409660002</v>
      </c>
      <c r="F70" s="43">
        <v>13.2720555697524</v>
      </c>
      <c r="G70" s="36">
        <v>44.978496424480802</v>
      </c>
    </row>
    <row r="71" spans="1:7" x14ac:dyDescent="0.3">
      <c r="A71" s="35">
        <v>2013</v>
      </c>
      <c r="B71" s="37">
        <v>15.976155029407201</v>
      </c>
      <c r="C71" s="37">
        <v>2.9864836042236003</v>
      </c>
      <c r="D71" s="37">
        <v>4.2871752538452013</v>
      </c>
      <c r="E71" s="37">
        <v>8.0194091182703993</v>
      </c>
      <c r="F71" s="37">
        <v>13.168519034763602</v>
      </c>
      <c r="G71" s="37">
        <v>44.437742040509988</v>
      </c>
    </row>
    <row r="72" spans="1:7" x14ac:dyDescent="0.3">
      <c r="A72" s="34">
        <v>2014</v>
      </c>
      <c r="B72" s="43">
        <v>15.722847795762</v>
      </c>
      <c r="C72" s="43">
        <v>3.0390745055076009</v>
      </c>
      <c r="D72" s="43">
        <v>4.2439272758784004</v>
      </c>
      <c r="E72" s="43">
        <v>7.929519119107197</v>
      </c>
      <c r="F72" s="43">
        <v>13.083336952138799</v>
      </c>
      <c r="G72" s="36">
        <v>44.018705648394011</v>
      </c>
    </row>
    <row r="73" spans="1:7" x14ac:dyDescent="0.3">
      <c r="A73" s="35">
        <v>2015</v>
      </c>
      <c r="B73" s="37">
        <v>15.478627238816399</v>
      </c>
      <c r="C73" s="37">
        <v>3.0908449198295997</v>
      </c>
      <c r="D73" s="37">
        <v>4.1877507632651998</v>
      </c>
      <c r="E73" s="37">
        <v>7.8922059008868013</v>
      </c>
      <c r="F73" s="37">
        <v>13.0047884909172</v>
      </c>
      <c r="G73" s="37">
        <v>43.654217313715215</v>
      </c>
    </row>
    <row r="74" spans="1:7" x14ac:dyDescent="0.3">
      <c r="A74" s="34">
        <v>2016</v>
      </c>
      <c r="B74" s="43">
        <v>15.275789962610402</v>
      </c>
      <c r="C74" s="43">
        <v>3.1423610716055994</v>
      </c>
      <c r="D74" s="43">
        <v>4.1016016725012001</v>
      </c>
      <c r="E74" s="43">
        <v>7.898247890222402</v>
      </c>
      <c r="F74" s="43">
        <v>12.943251569296798</v>
      </c>
      <c r="G74" s="36">
        <v>43.361252166236405</v>
      </c>
    </row>
    <row r="75" spans="1:7" x14ac:dyDescent="0.3">
      <c r="A75" s="35">
        <v>2017</v>
      </c>
      <c r="B75" s="37">
        <v>15.121566597942</v>
      </c>
      <c r="C75" s="37">
        <v>3.1942798971480002</v>
      </c>
      <c r="D75" s="37">
        <v>3.9786656427036</v>
      </c>
      <c r="E75" s="37">
        <v>7.9204516122599999</v>
      </c>
      <c r="F75" s="37">
        <v>12.898058313131999</v>
      </c>
      <c r="G75" s="37">
        <v>43.113022063185596</v>
      </c>
    </row>
    <row r="76" spans="1:7" x14ac:dyDescent="0.3">
      <c r="A76" s="34">
        <v>2018</v>
      </c>
      <c r="B76" s="43">
        <v>15.022050493068004</v>
      </c>
      <c r="C76" s="43">
        <v>3.2471213845247999</v>
      </c>
      <c r="D76" s="43">
        <v>3.8157754331412002</v>
      </c>
      <c r="E76" s="43">
        <v>7.9418143396620007</v>
      </c>
      <c r="F76" s="43">
        <v>12.868471029819601</v>
      </c>
      <c r="G76" s="36">
        <v>42.895232680215585</v>
      </c>
    </row>
    <row r="77" spans="1:7" x14ac:dyDescent="0.3">
      <c r="A77" s="35">
        <v>2019</v>
      </c>
      <c r="B77" s="37">
        <v>14.989735138878002</v>
      </c>
      <c r="C77" s="37">
        <v>3.3012160857179995</v>
      </c>
      <c r="D77" s="37">
        <v>3.6190136642616002</v>
      </c>
      <c r="E77" s="37">
        <v>7.9539025558968</v>
      </c>
      <c r="F77" s="37">
        <v>12.853686586773598</v>
      </c>
      <c r="G77" s="37">
        <v>42.71755403152801</v>
      </c>
    </row>
    <row r="78" spans="1:7" x14ac:dyDescent="0.3">
      <c r="A78" s="34">
        <v>2020</v>
      </c>
      <c r="B78" s="43">
        <v>15.010473497032798</v>
      </c>
      <c r="C78" s="43">
        <v>3.3568409662236003</v>
      </c>
      <c r="D78" s="43">
        <v>3.3985295840196001</v>
      </c>
      <c r="E78" s="43">
        <v>7.9588983882384001</v>
      </c>
      <c r="F78" s="43">
        <v>12.852628206861604</v>
      </c>
      <c r="G78" s="36">
        <v>42.577370642375989</v>
      </c>
    </row>
    <row r="79" spans="1:7" x14ac:dyDescent="0.3">
      <c r="A79" s="35">
        <v>2021</v>
      </c>
      <c r="B79" s="37">
        <v>15.070476246753602</v>
      </c>
      <c r="C79" s="37">
        <v>3.4141919380596</v>
      </c>
      <c r="D79" s="37">
        <v>3.1678018470360003</v>
      </c>
      <c r="E79" s="37">
        <v>7.9615683777815995</v>
      </c>
      <c r="F79" s="37">
        <v>12.8650014844344</v>
      </c>
      <c r="G79" s="37">
        <v>42.47903989406521</v>
      </c>
    </row>
    <row r="80" spans="1:7" x14ac:dyDescent="0.3">
      <c r="A80" s="34">
        <v>2022</v>
      </c>
      <c r="B80" s="43">
        <v>15.164378197387203</v>
      </c>
      <c r="C80" s="43">
        <v>3.473052029892</v>
      </c>
      <c r="D80" s="43">
        <v>2.9376413290800003</v>
      </c>
      <c r="E80" s="43">
        <v>7.9662422702951989</v>
      </c>
      <c r="F80" s="43">
        <v>12.8881359487944</v>
      </c>
      <c r="G80" s="36">
        <v>42.429449775448802</v>
      </c>
    </row>
    <row r="81" spans="1:7" x14ac:dyDescent="0.3">
      <c r="A81" s="35">
        <v>2023</v>
      </c>
      <c r="B81" s="37">
        <v>15.283190998612799</v>
      </c>
      <c r="C81" s="37">
        <v>3.5332304894243998</v>
      </c>
      <c r="D81" s="37">
        <v>2.7156150858960002</v>
      </c>
      <c r="E81" s="37">
        <v>7.9739137346903988</v>
      </c>
      <c r="F81" s="37">
        <v>12.920829193799998</v>
      </c>
      <c r="G81" s="37">
        <v>42.426779502423607</v>
      </c>
    </row>
    <row r="82" spans="1:7" x14ac:dyDescent="0.3">
      <c r="A82" s="34">
        <v>2024</v>
      </c>
      <c r="B82" s="43">
        <v>15.414039202464002</v>
      </c>
      <c r="C82" s="43">
        <v>3.5942962235040006</v>
      </c>
      <c r="D82" s="43">
        <v>2.5045662189960005</v>
      </c>
      <c r="E82" s="43">
        <v>7.9856551572443992</v>
      </c>
      <c r="F82" s="43">
        <v>12.962282287140001</v>
      </c>
      <c r="G82" s="36">
        <v>42.460839089348404</v>
      </c>
    </row>
    <row r="83" spans="1:7" x14ac:dyDescent="0.3">
      <c r="A83" s="35">
        <v>2025</v>
      </c>
      <c r="B83" s="37">
        <v>15.550045944544799</v>
      </c>
      <c r="C83" s="37">
        <v>3.6560741879412002</v>
      </c>
      <c r="D83" s="37">
        <v>2.3046043023719998</v>
      </c>
      <c r="E83" s="37">
        <v>8.0003640619727996</v>
      </c>
      <c r="F83" s="37">
        <v>13.011487921184402</v>
      </c>
      <c r="G83" s="37">
        <v>42.522576418015205</v>
      </c>
    </row>
    <row r="84" spans="1:7" x14ac:dyDescent="0.3">
      <c r="A84" s="34">
        <v>2026</v>
      </c>
      <c r="B84" s="43">
        <v>15.686891885192399</v>
      </c>
      <c r="C84" s="43">
        <v>3.7180501106760002</v>
      </c>
      <c r="D84" s="43">
        <v>2.117165893848</v>
      </c>
      <c r="E84" s="43">
        <v>8.0176274926380007</v>
      </c>
      <c r="F84" s="43">
        <v>13.066365279402001</v>
      </c>
      <c r="G84" s="36">
        <v>42.606100661756408</v>
      </c>
    </row>
    <row r="85" spans="1:7" x14ac:dyDescent="0.3">
      <c r="A85" s="35">
        <v>2027</v>
      </c>
      <c r="B85" s="37">
        <v>15.832844562956399</v>
      </c>
      <c r="C85" s="37">
        <v>3.7798001180027998</v>
      </c>
      <c r="D85" s="37">
        <v>1.9435435894439999</v>
      </c>
      <c r="E85" s="37">
        <v>8.0389119096935993</v>
      </c>
      <c r="F85" s="37">
        <v>13.125701743992</v>
      </c>
      <c r="G85" s="37">
        <v>42.720801924088804</v>
      </c>
    </row>
    <row r="86" spans="1:7" x14ac:dyDescent="0.3">
      <c r="A86" s="34">
        <v>2028</v>
      </c>
      <c r="B86" s="43">
        <v>15.977521303257605</v>
      </c>
      <c r="C86" s="43">
        <v>3.8410038787247998</v>
      </c>
      <c r="D86" s="43">
        <v>1.7853679576799999</v>
      </c>
      <c r="E86" s="43">
        <v>8.0611243100928007</v>
      </c>
      <c r="F86" s="43">
        <v>13.188779886157199</v>
      </c>
      <c r="G86" s="36">
        <v>42.853797335912404</v>
      </c>
    </row>
    <row r="87" spans="1:7" x14ac:dyDescent="0.3">
      <c r="A87" s="1">
        <v>2029</v>
      </c>
      <c r="B87" s="5">
        <v>16.1195191478208</v>
      </c>
      <c r="C87" s="5">
        <v>3.9017612606400007</v>
      </c>
      <c r="D87" s="5">
        <v>1.6451977498200001</v>
      </c>
      <c r="E87" s="5">
        <v>8.083134187268401</v>
      </c>
      <c r="F87" s="5">
        <v>13.252505580489601</v>
      </c>
      <c r="G87" s="5">
        <v>43.0021179260388</v>
      </c>
    </row>
    <row r="88" spans="1:7" x14ac:dyDescent="0.3">
      <c r="A88" s="1">
        <v>2030</v>
      </c>
      <c r="B88" s="5">
        <v>16.257404570079597</v>
      </c>
      <c r="C88" s="5">
        <v>3.9620688673788003</v>
      </c>
      <c r="D88" s="5">
        <v>1.525932184932</v>
      </c>
      <c r="E88" s="5">
        <v>8.1040856476607992</v>
      </c>
      <c r="F88" s="5">
        <v>13.311331868282403</v>
      </c>
      <c r="G88" s="5">
        <v>43.160823138333612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39997558519241921"/>
  </sheetPr>
  <dimension ref="A1:F91"/>
  <sheetViews>
    <sheetView zoomScaleNormal="100" workbookViewId="0">
      <selection activeCell="A2" sqref="A2"/>
    </sheetView>
  </sheetViews>
  <sheetFormatPr defaultRowHeight="14.4" x14ac:dyDescent="0.3"/>
  <cols>
    <col min="1" max="1" width="11.33203125" customWidth="1"/>
    <col min="2" max="2" width="16.33203125" customWidth="1"/>
    <col min="3" max="3" width="8.109375" customWidth="1"/>
    <col min="4" max="4" width="18" customWidth="1"/>
    <col min="5" max="5" width="13.88671875" customWidth="1"/>
    <col min="6" max="6" width="6.44140625" customWidth="1"/>
    <col min="7" max="7" width="10.6640625" customWidth="1"/>
    <col min="8" max="8" width="8.109375" customWidth="1"/>
    <col min="9" max="9" width="18" customWidth="1"/>
    <col min="10" max="10" width="13.88671875" customWidth="1"/>
    <col min="11" max="11" width="9.33203125" customWidth="1"/>
    <col min="12" max="12" width="10.6640625" customWidth="1"/>
    <col min="13" max="13" width="8.109375" customWidth="1"/>
    <col min="14" max="14" width="18" customWidth="1"/>
    <col min="15" max="15" width="13.88671875" customWidth="1"/>
    <col min="16" max="16" width="8.33203125" customWidth="1"/>
    <col min="17" max="17" width="10.6640625" customWidth="1"/>
    <col min="18" max="18" width="8.109375" customWidth="1"/>
    <col min="19" max="19" width="18" customWidth="1"/>
    <col min="20" max="20" width="13.88671875" customWidth="1"/>
    <col min="21" max="21" width="9.44140625" customWidth="1"/>
    <col min="22" max="22" width="10.6640625" customWidth="1"/>
    <col min="23" max="23" width="8.109375" customWidth="1"/>
    <col min="24" max="24" width="18" customWidth="1"/>
    <col min="25" max="25" width="13.88671875" customWidth="1"/>
    <col min="26" max="26" width="8.109375" customWidth="1"/>
    <col min="27" max="27" width="10.6640625" customWidth="1"/>
    <col min="28" max="28" width="8.109375" customWidth="1"/>
    <col min="29" max="29" width="18" customWidth="1"/>
    <col min="30" max="30" width="13.88671875" customWidth="1"/>
    <col min="31" max="31" width="9.109375" customWidth="1"/>
    <col min="32" max="32" width="10.6640625" customWidth="1"/>
    <col min="33" max="33" width="8.109375" customWidth="1"/>
    <col min="34" max="34" width="18" customWidth="1"/>
    <col min="35" max="35" width="13.88671875" customWidth="1"/>
    <col min="36" max="36" width="8.88671875" customWidth="1"/>
    <col min="37" max="37" width="10.6640625" customWidth="1"/>
    <col min="38" max="38" width="8.109375" customWidth="1"/>
    <col min="39" max="39" width="18" customWidth="1"/>
    <col min="40" max="40" width="13.88671875" customWidth="1"/>
    <col min="41" max="41" width="9.109375" customWidth="1"/>
    <col min="42" max="42" width="11.3320312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customWidth="1"/>
    <col min="48" max="48" width="13.88671875" customWidth="1"/>
    <col min="49" max="49" width="9.109375" customWidth="1"/>
    <col min="50" max="50" width="6.44140625" customWidth="1"/>
    <col min="51" max="51" width="11.33203125" customWidth="1"/>
    <col min="52" max="52" width="4.44140625" customWidth="1"/>
    <col min="53" max="53" width="6.44140625" customWidth="1"/>
    <col min="54" max="54" width="14.6640625" customWidth="1"/>
    <col min="55" max="55" width="16.33203125" customWidth="1"/>
    <col min="56" max="56" width="9.33203125" customWidth="1"/>
    <col min="57" max="57" width="11.33203125" customWidth="1"/>
    <col min="58" max="58" width="17.33203125" bestFit="1" customWidth="1"/>
    <col min="59" max="59" width="7.6640625" customWidth="1"/>
    <col min="60" max="60" width="9.33203125" bestFit="1" customWidth="1"/>
    <col min="61" max="61" width="18.5546875" bestFit="1" customWidth="1"/>
    <col min="62" max="62" width="15.44140625" bestFit="1" customWidth="1"/>
    <col min="63" max="63" width="17.33203125" bestFit="1" customWidth="1"/>
    <col min="64" max="64" width="7.6640625" customWidth="1"/>
    <col min="65" max="65" width="9.33203125" bestFit="1" customWidth="1"/>
    <col min="66" max="66" width="18.5546875" bestFit="1" customWidth="1"/>
    <col min="67" max="67" width="23.33203125" bestFit="1" customWidth="1"/>
    <col min="68" max="68" width="25.109375" bestFit="1" customWidth="1"/>
    <col min="69" max="69" width="8.6640625" customWidth="1"/>
    <col min="70" max="70" width="16.5546875" customWidth="1"/>
    <col min="71" max="71" width="26.109375" bestFit="1" customWidth="1"/>
    <col min="72" max="72" width="15.44140625" bestFit="1" customWidth="1"/>
    <col min="73" max="73" width="11.5546875" bestFit="1" customWidth="1"/>
    <col min="74" max="74" width="7.6640625" customWidth="1"/>
    <col min="75" max="75" width="9.33203125" bestFit="1" customWidth="1"/>
    <col min="76" max="76" width="11" bestFit="1" customWidth="1"/>
    <col min="77" max="77" width="15.44140625" bestFit="1" customWidth="1"/>
    <col min="78" max="78" width="11.5546875" bestFit="1" customWidth="1"/>
    <col min="79" max="79" width="7.6640625" customWidth="1"/>
    <col min="80" max="80" width="9.33203125" bestFit="1" customWidth="1"/>
    <col min="81" max="81" width="11" bestFit="1" customWidth="1"/>
    <col min="82" max="82" width="15.44140625" bestFit="1" customWidth="1"/>
    <col min="83" max="83" width="11.5546875" bestFit="1" customWidth="1"/>
    <col min="84" max="84" width="7.6640625" customWidth="1"/>
    <col min="85" max="85" width="9.33203125" bestFit="1" customWidth="1"/>
    <col min="86" max="86" width="11" bestFit="1" customWidth="1"/>
    <col min="87" max="87" width="26.88671875" bestFit="1" customWidth="1"/>
    <col min="88" max="88" width="29" bestFit="1" customWidth="1"/>
    <col min="89" max="89" width="18.88671875" bestFit="1" customWidth="1"/>
    <col min="90" max="90" width="20.44140625" bestFit="1" customWidth="1"/>
    <col min="91" max="91" width="30" bestFit="1" customWidth="1"/>
    <col min="92" max="92" width="15.44140625" bestFit="1" customWidth="1"/>
    <col min="93" max="93" width="11.5546875" bestFit="1" customWidth="1"/>
    <col min="94" max="94" width="7.6640625" customWidth="1"/>
    <col min="95" max="95" width="9.33203125" bestFit="1" customWidth="1"/>
    <col min="96" max="96" width="11" bestFit="1" customWidth="1"/>
    <col min="97" max="97" width="15.44140625" bestFit="1" customWidth="1"/>
    <col min="98" max="98" width="11.5546875" bestFit="1" customWidth="1"/>
    <col min="99" max="99" width="7.6640625" customWidth="1"/>
    <col min="100" max="100" width="9.33203125" bestFit="1" customWidth="1"/>
    <col min="101" max="101" width="11" bestFit="1" customWidth="1"/>
    <col min="102" max="102" width="15.44140625" bestFit="1" customWidth="1"/>
    <col min="103" max="103" width="11.5546875" bestFit="1" customWidth="1"/>
    <col min="104" max="104" width="7.6640625" customWidth="1"/>
    <col min="105" max="105" width="9.33203125" bestFit="1" customWidth="1"/>
    <col min="106" max="106" width="11" bestFit="1" customWidth="1"/>
    <col min="107" max="107" width="15.44140625" bestFit="1" customWidth="1"/>
    <col min="108" max="108" width="11.5546875" bestFit="1" customWidth="1"/>
    <col min="109" max="109" width="7.6640625" customWidth="1"/>
    <col min="110" max="110" width="9.33203125" bestFit="1" customWidth="1"/>
    <col min="111" max="111" width="11" bestFit="1" customWidth="1"/>
    <col min="112" max="112" width="15.44140625" bestFit="1" customWidth="1"/>
    <col min="113" max="113" width="11.5546875" bestFit="1" customWidth="1"/>
    <col min="114" max="114" width="7.6640625" customWidth="1"/>
    <col min="115" max="115" width="9.33203125" bestFit="1" customWidth="1"/>
    <col min="116" max="116" width="11" bestFit="1" customWidth="1"/>
    <col min="117" max="117" width="15.44140625" bestFit="1" customWidth="1"/>
    <col min="118" max="118" width="11.5546875" bestFit="1" customWidth="1"/>
    <col min="119" max="119" width="7.6640625" customWidth="1"/>
    <col min="120" max="120" width="9.33203125" bestFit="1" customWidth="1"/>
    <col min="121" max="121" width="11" bestFit="1" customWidth="1"/>
    <col min="122" max="122" width="15.44140625" bestFit="1" customWidth="1"/>
    <col min="123" max="123" width="11.5546875" bestFit="1" customWidth="1"/>
    <col min="124" max="124" width="7.6640625" customWidth="1"/>
    <col min="125" max="125" width="9.33203125" bestFit="1" customWidth="1"/>
    <col min="126" max="126" width="11" bestFit="1" customWidth="1"/>
    <col min="127" max="127" width="15.44140625" bestFit="1" customWidth="1"/>
    <col min="128" max="128" width="11.5546875" bestFit="1" customWidth="1"/>
    <col min="129" max="129" width="7.6640625" customWidth="1"/>
    <col min="130" max="130" width="9.33203125" bestFit="1" customWidth="1"/>
    <col min="131" max="131" width="11" bestFit="1" customWidth="1"/>
    <col min="132" max="132" width="27.109375" bestFit="1" customWidth="1"/>
    <col min="133" max="133" width="29.33203125" bestFit="1" customWidth="1"/>
    <col min="134" max="134" width="19.109375" bestFit="1" customWidth="1"/>
    <col min="135" max="135" width="20.6640625" bestFit="1" customWidth="1"/>
    <col min="136" max="136" width="30.33203125" bestFit="1" customWidth="1"/>
    <col min="137" max="137" width="28.6640625" bestFit="1" customWidth="1"/>
    <col min="138" max="138" width="11.5546875" bestFit="1" customWidth="1"/>
    <col min="139" max="139" width="7.6640625" customWidth="1"/>
    <col min="140" max="140" width="9.33203125" bestFit="1" customWidth="1"/>
    <col min="141" max="141" width="11" bestFit="1" customWidth="1"/>
    <col min="142" max="142" width="15.44140625" bestFit="1" customWidth="1"/>
    <col min="143" max="143" width="11.5546875" bestFit="1" customWidth="1"/>
    <col min="144" max="144" width="7.6640625" customWidth="1"/>
    <col min="145" max="145" width="9.33203125" bestFit="1" customWidth="1"/>
    <col min="146" max="146" width="11" bestFit="1" customWidth="1"/>
    <col min="147" max="147" width="15.44140625" bestFit="1" customWidth="1"/>
    <col min="148" max="148" width="11.5546875" bestFit="1" customWidth="1"/>
    <col min="149" max="149" width="7.6640625" customWidth="1"/>
    <col min="150" max="150" width="9.33203125" bestFit="1" customWidth="1"/>
    <col min="151" max="151" width="11" bestFit="1" customWidth="1"/>
    <col min="152" max="152" width="15.44140625" bestFit="1" customWidth="1"/>
    <col min="153" max="153" width="11.5546875" bestFit="1" customWidth="1"/>
    <col min="154" max="154" width="7.6640625" customWidth="1"/>
    <col min="155" max="155" width="9.33203125" bestFit="1" customWidth="1"/>
    <col min="156" max="156" width="11" bestFit="1" customWidth="1"/>
    <col min="157" max="157" width="15.44140625" bestFit="1" customWidth="1"/>
    <col min="158" max="158" width="11.5546875" bestFit="1" customWidth="1"/>
    <col min="159" max="159" width="7.6640625" customWidth="1"/>
    <col min="160" max="160" width="9.33203125" bestFit="1" customWidth="1"/>
    <col min="161" max="161" width="11" bestFit="1" customWidth="1"/>
    <col min="162" max="162" width="15.44140625" bestFit="1" customWidth="1"/>
    <col min="163" max="163" width="11.5546875" bestFit="1" customWidth="1"/>
    <col min="164" max="164" width="7.6640625" customWidth="1"/>
    <col min="165" max="165" width="9.33203125" bestFit="1" customWidth="1"/>
    <col min="166" max="166" width="11" bestFit="1" customWidth="1"/>
    <col min="167" max="167" width="15.44140625" bestFit="1" customWidth="1"/>
    <col min="168" max="168" width="11.5546875" bestFit="1" customWidth="1"/>
    <col min="169" max="169" width="7.6640625" customWidth="1"/>
    <col min="170" max="170" width="9.33203125" bestFit="1" customWidth="1"/>
    <col min="171" max="171" width="11" bestFit="1" customWidth="1"/>
    <col min="172" max="172" width="15.44140625" bestFit="1" customWidth="1"/>
    <col min="173" max="173" width="11.5546875" bestFit="1" customWidth="1"/>
    <col min="174" max="174" width="7.6640625" customWidth="1"/>
    <col min="175" max="175" width="9.33203125" bestFit="1" customWidth="1"/>
    <col min="176" max="176" width="11" bestFit="1" customWidth="1"/>
    <col min="177" max="177" width="42.33203125" bestFit="1" customWidth="1"/>
    <col min="178" max="178" width="44" bestFit="1" customWidth="1"/>
    <col min="179" max="179" width="34.109375" bestFit="1" customWidth="1"/>
    <col min="180" max="180" width="35.6640625" bestFit="1" customWidth="1"/>
    <col min="181" max="181" width="45.33203125" bestFit="1" customWidth="1"/>
    <col min="182" max="182" width="21.6640625" bestFit="1" customWidth="1"/>
    <col min="183" max="183" width="11.5546875" bestFit="1" customWidth="1"/>
    <col min="184" max="184" width="7.6640625" customWidth="1"/>
    <col min="185" max="185" width="9.33203125" bestFit="1" customWidth="1"/>
    <col min="186" max="186" width="11" bestFit="1" customWidth="1"/>
    <col min="187" max="187" width="15.44140625" bestFit="1" customWidth="1"/>
    <col min="188" max="188" width="11.5546875" bestFit="1" customWidth="1"/>
    <col min="189" max="189" width="7.6640625" customWidth="1"/>
    <col min="190" max="190" width="9.33203125" bestFit="1" customWidth="1"/>
    <col min="191" max="191" width="11" bestFit="1" customWidth="1"/>
    <col min="192" max="192" width="15.44140625" bestFit="1" customWidth="1"/>
    <col min="193" max="193" width="11.5546875" bestFit="1" customWidth="1"/>
    <col min="194" max="194" width="7.6640625" customWidth="1"/>
    <col min="195" max="195" width="9.33203125" bestFit="1" customWidth="1"/>
    <col min="196" max="196" width="11" bestFit="1" customWidth="1"/>
    <col min="197" max="197" width="15.44140625" bestFit="1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6" ht="20.25" thickBot="1" x14ac:dyDescent="0.35">
      <c r="A1" s="2" t="s">
        <v>82</v>
      </c>
      <c r="B1" s="2"/>
      <c r="C1" s="2"/>
    </row>
    <row r="2" spans="1:6" ht="15.75" thickTop="1" x14ac:dyDescent="0.25">
      <c r="A2" s="10" t="s">
        <v>72</v>
      </c>
      <c r="C2" s="3"/>
    </row>
    <row r="3" spans="1:6" ht="15.75" thickBot="1" x14ac:dyDescent="0.3">
      <c r="A3" s="10"/>
      <c r="C3" s="3"/>
    </row>
    <row r="4" spans="1:6" ht="15" x14ac:dyDescent="0.25">
      <c r="A4" s="39" t="s">
        <v>2</v>
      </c>
      <c r="B4" s="28" t="s">
        <v>6</v>
      </c>
      <c r="C4" s="28"/>
      <c r="D4" s="28"/>
      <c r="E4" s="28"/>
      <c r="F4" s="30"/>
    </row>
    <row r="5" spans="1:6" ht="30.75" thickBot="1" x14ac:dyDescent="0.3">
      <c r="A5" s="31" t="s">
        <v>0</v>
      </c>
      <c r="B5" s="32" t="s">
        <v>13</v>
      </c>
      <c r="C5" s="32" t="s">
        <v>14</v>
      </c>
      <c r="D5" s="32" t="s">
        <v>16</v>
      </c>
      <c r="E5" s="32" t="s">
        <v>17</v>
      </c>
      <c r="F5" s="33" t="s">
        <v>12</v>
      </c>
    </row>
    <row r="6" spans="1:6" ht="15" x14ac:dyDescent="0.25">
      <c r="A6" s="34">
        <v>2000</v>
      </c>
      <c r="B6" s="43">
        <v>0.102050850889</v>
      </c>
      <c r="C6" s="43">
        <v>6.6356975546999999E-2</v>
      </c>
      <c r="D6" s="43">
        <v>2.8482997275999997</v>
      </c>
      <c r="E6" s="43">
        <v>1.2814958855</v>
      </c>
      <c r="F6" s="36">
        <v>4.2982034395359996</v>
      </c>
    </row>
    <row r="7" spans="1:6" ht="15" x14ac:dyDescent="0.25">
      <c r="A7" s="35">
        <v>2001</v>
      </c>
      <c r="B7" s="37">
        <v>0.104759597408</v>
      </c>
      <c r="C7" s="37">
        <v>6.9185192489E-2</v>
      </c>
      <c r="D7" s="37">
        <v>2.9165968867999998</v>
      </c>
      <c r="E7" s="37">
        <v>1.3580733148999999</v>
      </c>
      <c r="F7" s="37">
        <v>4.4486149915970001</v>
      </c>
    </row>
    <row r="8" spans="1:6" ht="15" x14ac:dyDescent="0.25">
      <c r="A8" s="34">
        <v>2002</v>
      </c>
      <c r="B8" s="43">
        <v>0.10794951199700001</v>
      </c>
      <c r="C8" s="43">
        <v>7.1998405545999997E-2</v>
      </c>
      <c r="D8" s="43">
        <v>2.9756000109</v>
      </c>
      <c r="E8" s="43">
        <v>1.4704606484</v>
      </c>
      <c r="F8" s="36">
        <v>4.6260085768429997</v>
      </c>
    </row>
    <row r="9" spans="1:6" ht="15" x14ac:dyDescent="0.25">
      <c r="A9" s="35">
        <v>2003</v>
      </c>
      <c r="B9" s="37">
        <v>0.11209369287599999</v>
      </c>
      <c r="C9" s="37">
        <v>7.4796710313999995E-2</v>
      </c>
      <c r="D9" s="37">
        <v>3.0343053966000002</v>
      </c>
      <c r="E9" s="37">
        <v>1.5806073146999999</v>
      </c>
      <c r="F9" s="37">
        <v>4.8018031144899993</v>
      </c>
    </row>
    <row r="10" spans="1:6" ht="15" x14ac:dyDescent="0.25">
      <c r="A10" s="34">
        <v>2004</v>
      </c>
      <c r="B10" s="43">
        <v>0.11659154196499999</v>
      </c>
      <c r="C10" s="43">
        <v>7.7514986298999999E-2</v>
      </c>
      <c r="D10" s="43">
        <v>3.0934758677999996</v>
      </c>
      <c r="E10" s="43">
        <v>1.6809177634000001</v>
      </c>
      <c r="F10" s="36">
        <v>4.9685001594639999</v>
      </c>
    </row>
    <row r="11" spans="1:6" ht="15" x14ac:dyDescent="0.25">
      <c r="A11" s="35">
        <v>2005</v>
      </c>
      <c r="B11" s="37">
        <v>0.12120551319</v>
      </c>
      <c r="C11" s="37">
        <v>8.0150344250999997E-2</v>
      </c>
      <c r="D11" s="37">
        <v>3.1527451811000002</v>
      </c>
      <c r="E11" s="37">
        <v>1.7751480642000002</v>
      </c>
      <c r="F11" s="37">
        <v>5.1292491027409994</v>
      </c>
    </row>
    <row r="12" spans="1:6" ht="15" x14ac:dyDescent="0.25">
      <c r="A12" s="34">
        <v>2006</v>
      </c>
      <c r="B12" s="43">
        <v>0.12571851845199999</v>
      </c>
      <c r="C12" s="43">
        <v>8.2699271448000003E-2</v>
      </c>
      <c r="D12" s="43">
        <v>3.2113951263999998</v>
      </c>
      <c r="E12" s="43">
        <v>1.8789290187000001</v>
      </c>
      <c r="F12" s="36">
        <v>5.2987419349999998</v>
      </c>
    </row>
    <row r="13" spans="1:6" ht="15" x14ac:dyDescent="0.25">
      <c r="A13" s="35">
        <v>2007</v>
      </c>
      <c r="B13" s="37">
        <v>0.12992922741599999</v>
      </c>
      <c r="C13" s="37">
        <v>8.4703159730000005E-2</v>
      </c>
      <c r="D13" s="37">
        <v>3.2677490538000002</v>
      </c>
      <c r="E13" s="37">
        <v>1.9713993869000002</v>
      </c>
      <c r="F13" s="37">
        <v>5.4537808278459998</v>
      </c>
    </row>
    <row r="14" spans="1:6" ht="15" x14ac:dyDescent="0.25">
      <c r="A14" s="34">
        <v>2008</v>
      </c>
      <c r="B14" s="43">
        <v>0.13388205696700001</v>
      </c>
      <c r="C14" s="43">
        <v>8.6526309916999999E-2</v>
      </c>
      <c r="D14" s="43">
        <v>3.3119324348000001</v>
      </c>
      <c r="E14" s="43">
        <v>2.0237052908999997</v>
      </c>
      <c r="F14" s="36">
        <v>5.5560460925840003</v>
      </c>
    </row>
    <row r="15" spans="1:6" ht="15" x14ac:dyDescent="0.25">
      <c r="A15" s="35">
        <v>2009</v>
      </c>
      <c r="B15" s="37">
        <v>0.137308416066</v>
      </c>
      <c r="C15" s="37">
        <v>8.8354007543999996E-2</v>
      </c>
      <c r="D15" s="37">
        <v>3.3211396172000001</v>
      </c>
      <c r="E15" s="37">
        <v>2.0535214825000003</v>
      </c>
      <c r="F15" s="37">
        <v>5.6003235233100002</v>
      </c>
    </row>
    <row r="16" spans="1:6" ht="15" x14ac:dyDescent="0.25">
      <c r="A16" s="34">
        <v>2010</v>
      </c>
      <c r="B16" s="43">
        <v>0.14028153068400001</v>
      </c>
      <c r="C16" s="43">
        <v>9.015621762699999E-2</v>
      </c>
      <c r="D16" s="43">
        <v>3.3333538014999999</v>
      </c>
      <c r="E16" s="43">
        <v>2.0896573407000001</v>
      </c>
      <c r="F16" s="36">
        <v>5.6534488905109992</v>
      </c>
    </row>
    <row r="17" spans="1:6" ht="15" x14ac:dyDescent="0.25">
      <c r="A17" s="35">
        <v>2011</v>
      </c>
      <c r="B17" s="37">
        <v>0.14290744274599998</v>
      </c>
      <c r="C17" s="37">
        <v>9.3600219339999999E-2</v>
      </c>
      <c r="D17" s="37">
        <v>3.3415001889</v>
      </c>
      <c r="E17" s="37">
        <v>2.1189765306999999</v>
      </c>
      <c r="F17" s="37">
        <v>5.6969843816859997</v>
      </c>
    </row>
    <row r="18" spans="1:6" ht="15" x14ac:dyDescent="0.25">
      <c r="A18" s="34">
        <v>2012</v>
      </c>
      <c r="B18" s="43">
        <v>0.14537488806800003</v>
      </c>
      <c r="C18" s="43">
        <v>9.4985542943999995E-2</v>
      </c>
      <c r="D18" s="43">
        <v>3.3477701392000001</v>
      </c>
      <c r="E18" s="43">
        <v>2.1442022419</v>
      </c>
      <c r="F18" s="36">
        <v>5.7323328121119994</v>
      </c>
    </row>
    <row r="19" spans="1:6" ht="15" x14ac:dyDescent="0.25">
      <c r="A19" s="35">
        <v>2013</v>
      </c>
      <c r="B19" s="37">
        <v>0.14709200558000002</v>
      </c>
      <c r="C19" s="37">
        <v>9.6388300432000001E-2</v>
      </c>
      <c r="D19" s="37">
        <v>3.3519491077999999</v>
      </c>
      <c r="E19" s="37">
        <v>2.1813459333000003</v>
      </c>
      <c r="F19" s="37">
        <v>5.7767753471119994</v>
      </c>
    </row>
    <row r="20" spans="1:6" ht="15" x14ac:dyDescent="0.25">
      <c r="A20" s="34">
        <v>2014</v>
      </c>
      <c r="B20" s="43">
        <v>0.148929353081</v>
      </c>
      <c r="C20" s="43">
        <v>9.7684438443999988E-2</v>
      </c>
      <c r="D20" s="43">
        <v>3.3439034787000002</v>
      </c>
      <c r="E20" s="43">
        <v>2.2253969683000001</v>
      </c>
      <c r="F20" s="36">
        <v>5.815914238525</v>
      </c>
    </row>
    <row r="21" spans="1:6" ht="15" x14ac:dyDescent="0.25">
      <c r="A21" s="35">
        <v>2015</v>
      </c>
      <c r="B21" s="37">
        <v>0.15063546685199999</v>
      </c>
      <c r="C21" s="37">
        <v>9.8925706530000004E-2</v>
      </c>
      <c r="D21" s="37">
        <v>3.3262655862000003</v>
      </c>
      <c r="E21" s="37">
        <v>2.2757474085</v>
      </c>
      <c r="F21" s="37">
        <v>5.8515741680820001</v>
      </c>
    </row>
    <row r="22" spans="1:6" ht="15" x14ac:dyDescent="0.25">
      <c r="A22" s="34">
        <v>2016</v>
      </c>
      <c r="B22" s="43">
        <v>0.152219121751</v>
      </c>
      <c r="C22" s="43">
        <v>0.100123393044</v>
      </c>
      <c r="D22" s="43">
        <v>3.3139862395000002</v>
      </c>
      <c r="E22" s="43">
        <v>2.3323612388999999</v>
      </c>
      <c r="F22" s="36">
        <v>5.8986899931950001</v>
      </c>
    </row>
    <row r="23" spans="1:6" ht="15" x14ac:dyDescent="0.25">
      <c r="A23" s="35">
        <v>2017</v>
      </c>
      <c r="B23" s="37">
        <v>0.153688260203</v>
      </c>
      <c r="C23" s="37">
        <v>0.10129080215</v>
      </c>
      <c r="D23" s="37">
        <v>3.3021758147</v>
      </c>
      <c r="E23" s="37">
        <v>2.3955890072999999</v>
      </c>
      <c r="F23" s="37">
        <v>5.9527438843529996</v>
      </c>
    </row>
    <row r="24" spans="1:6" ht="15" x14ac:dyDescent="0.25">
      <c r="A24" s="34">
        <v>2018</v>
      </c>
      <c r="B24" s="43">
        <v>0.15501425669499999</v>
      </c>
      <c r="C24" s="43">
        <v>0.10244266176799999</v>
      </c>
      <c r="D24" s="43">
        <v>3.2890881507999996</v>
      </c>
      <c r="E24" s="43">
        <v>2.4645943908999999</v>
      </c>
      <c r="F24" s="36">
        <v>6.0111394601630002</v>
      </c>
    </row>
    <row r="25" spans="1:6" ht="15" x14ac:dyDescent="0.25">
      <c r="A25" s="35">
        <v>2019</v>
      </c>
      <c r="B25" s="37">
        <v>0.156183993667</v>
      </c>
      <c r="C25" s="37">
        <v>0.1035927933</v>
      </c>
      <c r="D25" s="37">
        <v>3.274376272</v>
      </c>
      <c r="E25" s="37">
        <v>2.5388736709999997</v>
      </c>
      <c r="F25" s="37">
        <v>6.0730267299670002</v>
      </c>
    </row>
    <row r="26" spans="1:6" ht="15" x14ac:dyDescent="0.25">
      <c r="A26" s="34">
        <v>2020</v>
      </c>
      <c r="B26" s="43">
        <v>0.15722662997200001</v>
      </c>
      <c r="C26" s="43">
        <v>0.104753044578</v>
      </c>
      <c r="D26" s="43">
        <v>3.2578525442999999</v>
      </c>
      <c r="E26" s="43">
        <v>2.6156606849999999</v>
      </c>
      <c r="F26" s="36">
        <v>6.1354929038499995</v>
      </c>
    </row>
    <row r="27" spans="1:6" ht="15" x14ac:dyDescent="0.25">
      <c r="A27" s="35">
        <v>2021</v>
      </c>
      <c r="B27" s="37">
        <v>0.15820597455800001</v>
      </c>
      <c r="C27" s="37">
        <v>0.10593172206</v>
      </c>
      <c r="D27" s="37">
        <v>3.2396863080000005</v>
      </c>
      <c r="E27" s="37">
        <v>2.6962110587000003</v>
      </c>
      <c r="F27" s="37">
        <v>6.2000350633179995</v>
      </c>
    </row>
    <row r="28" spans="1:6" ht="15" x14ac:dyDescent="0.25">
      <c r="A28" s="34">
        <v>2022</v>
      </c>
      <c r="B28" s="43">
        <v>0.15907747341800002</v>
      </c>
      <c r="C28" s="43">
        <v>0.107127784076</v>
      </c>
      <c r="D28" s="43">
        <v>3.2209154947999998</v>
      </c>
      <c r="E28" s="43">
        <v>2.7786913387999999</v>
      </c>
      <c r="F28" s="36">
        <v>6.2658120910940003</v>
      </c>
    </row>
    <row r="29" spans="1:6" ht="15" x14ac:dyDescent="0.25">
      <c r="A29" s="35">
        <v>2023</v>
      </c>
      <c r="B29" s="37">
        <v>0.15988353888199999</v>
      </c>
      <c r="C29" s="37">
        <v>0.108344314967</v>
      </c>
      <c r="D29" s="37">
        <v>3.2009762789000002</v>
      </c>
      <c r="E29" s="37">
        <v>2.8611251265000002</v>
      </c>
      <c r="F29" s="37">
        <v>6.3303292592490008</v>
      </c>
    </row>
    <row r="30" spans="1:6" ht="15" x14ac:dyDescent="0.25">
      <c r="A30" s="34">
        <v>2024</v>
      </c>
      <c r="B30" s="43">
        <v>0.16063716856299998</v>
      </c>
      <c r="C30" s="43">
        <v>0.109589475989</v>
      </c>
      <c r="D30" s="43">
        <v>3.1802941360999997</v>
      </c>
      <c r="E30" s="43">
        <v>2.9423859565999999</v>
      </c>
      <c r="F30" s="36">
        <v>6.3929067372519999</v>
      </c>
    </row>
    <row r="31" spans="1:6" ht="15" x14ac:dyDescent="0.25">
      <c r="A31" s="35">
        <v>2025</v>
      </c>
      <c r="B31" s="37">
        <v>0.16135143958099998</v>
      </c>
      <c r="C31" s="37">
        <v>0.11087521400599999</v>
      </c>
      <c r="D31" s="37">
        <v>3.1592117980000003</v>
      </c>
      <c r="E31" s="37">
        <v>3.0222033929999998</v>
      </c>
      <c r="F31" s="37">
        <v>6.4536418445870005</v>
      </c>
    </row>
    <row r="32" spans="1:6" ht="15" x14ac:dyDescent="0.25">
      <c r="A32" s="34">
        <v>2026</v>
      </c>
      <c r="B32" s="43">
        <v>0.16203845585399998</v>
      </c>
      <c r="C32" s="43">
        <v>0.11223675664999999</v>
      </c>
      <c r="D32" s="43">
        <v>3.1381563458999997</v>
      </c>
      <c r="E32" s="43">
        <v>3.0981924414199997</v>
      </c>
      <c r="F32" s="36">
        <v>6.5106239998239994</v>
      </c>
    </row>
    <row r="33" spans="1:6" ht="15" x14ac:dyDescent="0.25">
      <c r="A33" s="35">
        <v>2027</v>
      </c>
      <c r="B33" s="37">
        <v>0.16270830861500002</v>
      </c>
      <c r="C33" s="37">
        <v>0.11365723992299999</v>
      </c>
      <c r="D33" s="37">
        <v>3.1187114904</v>
      </c>
      <c r="E33" s="37">
        <v>3.1711573051300004</v>
      </c>
      <c r="F33" s="37">
        <v>6.5662343440679996</v>
      </c>
    </row>
    <row r="34" spans="1:6" ht="15" x14ac:dyDescent="0.25">
      <c r="A34" s="34">
        <v>2028</v>
      </c>
      <c r="B34" s="43">
        <v>0.16336859453400002</v>
      </c>
      <c r="C34" s="43">
        <v>0.11514267488</v>
      </c>
      <c r="D34" s="43">
        <v>3.1002560063</v>
      </c>
      <c r="E34" s="43">
        <v>3.2398801796200001</v>
      </c>
      <c r="F34" s="36">
        <v>6.6186474553339991</v>
      </c>
    </row>
    <row r="35" spans="1:6" ht="15" x14ac:dyDescent="0.25">
      <c r="A35" s="35">
        <v>2029</v>
      </c>
      <c r="B35" s="37">
        <v>0.16402415101100001</v>
      </c>
      <c r="C35" s="37">
        <v>0.11669336374400001</v>
      </c>
      <c r="D35" s="37">
        <v>3.0832606594999996</v>
      </c>
      <c r="E35" s="37">
        <v>3.30412851014</v>
      </c>
      <c r="F35" s="37">
        <v>6.6681066843950001</v>
      </c>
    </row>
    <row r="36" spans="1:6" ht="15" x14ac:dyDescent="0.25">
      <c r="A36" s="34">
        <v>2030</v>
      </c>
      <c r="B36" s="43">
        <v>0.16467810493800003</v>
      </c>
      <c r="C36" s="43">
        <v>0.11830664524200001</v>
      </c>
      <c r="D36" s="43">
        <v>3.0681483790000001</v>
      </c>
      <c r="E36" s="43">
        <v>3.3646653045100003</v>
      </c>
      <c r="F36" s="36">
        <v>6.7157984336899998</v>
      </c>
    </row>
    <row r="89" spans="1:6" x14ac:dyDescent="0.3">
      <c r="A89" s="1"/>
      <c r="B89" s="5"/>
      <c r="C89" s="5"/>
      <c r="D89" s="5"/>
      <c r="E89" s="5"/>
      <c r="F89" s="5"/>
    </row>
    <row r="90" spans="1:6" x14ac:dyDescent="0.3">
      <c r="A90" s="1"/>
      <c r="B90" s="5"/>
      <c r="C90" s="5"/>
      <c r="D90" s="5"/>
      <c r="E90" s="5"/>
      <c r="F90" s="5"/>
    </row>
    <row r="91" spans="1:6" x14ac:dyDescent="0.3">
      <c r="A91" s="1"/>
      <c r="B91" s="5"/>
      <c r="C91" s="5"/>
      <c r="D91" s="5"/>
      <c r="E91" s="5"/>
      <c r="F91" s="5"/>
    </row>
  </sheetData>
  <hyperlinks>
    <hyperlink ref="A2" location="Index" display="Back to Index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79998168889431442"/>
  </sheetPr>
  <dimension ref="A1:E38"/>
  <sheetViews>
    <sheetView zoomScaleNormal="100" workbookViewId="0">
      <selection activeCell="A2" sqref="A2"/>
    </sheetView>
  </sheetViews>
  <sheetFormatPr defaultRowHeight="14.4" x14ac:dyDescent="0.3"/>
  <cols>
    <col min="1" max="1" width="5.5546875" customWidth="1"/>
    <col min="2" max="2" width="8.109375" customWidth="1"/>
    <col min="3" max="3" width="18" customWidth="1"/>
    <col min="4" max="4" width="13.88671875" customWidth="1"/>
    <col min="5" max="5" width="6.44140625" customWidth="1"/>
    <col min="6" max="6" width="8.109375" customWidth="1"/>
    <col min="7" max="7" width="18" customWidth="1"/>
    <col min="8" max="8" width="13.88671875" customWidth="1"/>
    <col min="9" max="9" width="9.33203125" customWidth="1"/>
    <col min="10" max="10" width="8.109375" customWidth="1"/>
    <col min="11" max="11" width="18" customWidth="1"/>
    <col min="12" max="12" width="13.88671875" customWidth="1"/>
    <col min="13" max="13" width="8.33203125" customWidth="1"/>
    <col min="14" max="14" width="8.109375" customWidth="1"/>
    <col min="15" max="15" width="18" customWidth="1"/>
    <col min="16" max="16" width="13.88671875" customWidth="1"/>
    <col min="17" max="17" width="9.44140625" customWidth="1"/>
    <col min="18" max="18" width="8.109375" customWidth="1"/>
    <col min="19" max="19" width="18" customWidth="1"/>
    <col min="20" max="20" width="13.88671875" customWidth="1"/>
    <col min="21" max="22" width="8.109375" customWidth="1"/>
    <col min="23" max="23" width="18" customWidth="1"/>
    <col min="24" max="24" width="13.88671875" customWidth="1"/>
    <col min="25" max="25" width="9.109375" customWidth="1"/>
    <col min="26" max="26" width="8.109375" customWidth="1"/>
    <col min="27" max="27" width="18" customWidth="1"/>
    <col min="28" max="28" width="13.88671875" customWidth="1"/>
    <col min="29" max="29" width="8.88671875" customWidth="1"/>
    <col min="30" max="30" width="8.109375" customWidth="1"/>
    <col min="31" max="31" width="18" customWidth="1"/>
    <col min="32" max="32" width="13.88671875" customWidth="1"/>
    <col min="33" max="33" width="9.109375" customWidth="1"/>
    <col min="34" max="34" width="6.44140625" customWidth="1"/>
    <col min="35" max="35" width="18" customWidth="1"/>
    <col min="36" max="36" width="13.88671875" customWidth="1"/>
    <col min="37" max="37" width="9.109375" customWidth="1"/>
    <col min="38" max="38" width="10.6640625" customWidth="1"/>
    <col min="39" max="39" width="8.109375" customWidth="1"/>
    <col min="40" max="40" width="8" customWidth="1"/>
    <col min="41" max="41" width="18" customWidth="1"/>
    <col min="42" max="42" width="13.8867187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customWidth="1"/>
    <col min="48" max="48" width="13.88671875" customWidth="1"/>
    <col min="49" max="49" width="9.109375" customWidth="1"/>
    <col min="50" max="50" width="6.44140625" customWidth="1"/>
    <col min="51" max="51" width="4.109375" customWidth="1"/>
    <col min="52" max="52" width="8.109375" customWidth="1"/>
    <col min="53" max="53" width="6.44140625" customWidth="1"/>
    <col min="54" max="54" width="8" customWidth="1"/>
    <col min="55" max="55" width="6.44140625" customWidth="1"/>
    <col min="56" max="56" width="18" customWidth="1"/>
    <col min="57" max="57" width="4.109375" customWidth="1"/>
    <col min="58" max="58" width="13.88671875" customWidth="1"/>
    <col min="59" max="59" width="6.44140625" customWidth="1"/>
    <col min="60" max="60" width="7.109375" customWidth="1"/>
    <col min="61" max="61" width="9.109375" customWidth="1"/>
    <col min="62" max="62" width="10.6640625" customWidth="1"/>
    <col min="63" max="63" width="4.109375" customWidth="1"/>
    <col min="64" max="64" width="8.109375" customWidth="1"/>
    <col min="65" max="65" width="6.44140625" customWidth="1"/>
    <col min="66" max="66" width="8" customWidth="1"/>
    <col min="67" max="67" width="6.44140625" customWidth="1"/>
    <col min="68" max="68" width="18" customWidth="1"/>
    <col min="69" max="69" width="4.109375" customWidth="1"/>
    <col min="70" max="70" width="13.88671875" customWidth="1"/>
    <col min="71" max="71" width="6.44140625" customWidth="1"/>
    <col min="72" max="72" width="8.109375" customWidth="1"/>
    <col min="73" max="73" width="10.109375" customWidth="1"/>
    <col min="74" max="74" width="10.6640625" customWidth="1"/>
    <col min="75" max="75" width="4.109375" customWidth="1"/>
    <col min="76" max="76" width="8.109375" customWidth="1"/>
    <col min="77" max="77" width="6.44140625" customWidth="1"/>
    <col min="78" max="78" width="8" customWidth="1"/>
    <col min="79" max="79" width="6.44140625" customWidth="1"/>
    <col min="80" max="80" width="18" customWidth="1"/>
    <col min="81" max="81" width="4.5546875" customWidth="1"/>
    <col min="82" max="82" width="13.88671875" customWidth="1"/>
    <col min="83" max="83" width="6.44140625" customWidth="1"/>
    <col min="84" max="84" width="7.88671875" customWidth="1"/>
    <col min="85" max="85" width="9.88671875" customWidth="1"/>
    <col min="86" max="86" width="10.6640625" customWidth="1"/>
    <col min="87" max="87" width="4.109375" customWidth="1"/>
    <col min="88" max="88" width="8.109375" customWidth="1"/>
    <col min="89" max="89" width="6.44140625" customWidth="1"/>
    <col min="90" max="90" width="8" customWidth="1"/>
    <col min="91" max="91" width="6.44140625" customWidth="1"/>
    <col min="92" max="92" width="18" customWidth="1"/>
    <col min="93" max="93" width="4.109375" customWidth="1"/>
    <col min="94" max="94" width="13.88671875" customWidth="1"/>
    <col min="95" max="95" width="6.44140625" customWidth="1"/>
    <col min="96" max="96" width="8.109375" customWidth="1"/>
    <col min="97" max="97" width="10.109375" customWidth="1"/>
    <col min="98" max="98" width="5.44140625" customWidth="1"/>
    <col min="99" max="99" width="4.5546875" customWidth="1"/>
    <col min="100" max="100" width="4.109375" customWidth="1"/>
    <col min="101" max="101" width="18" customWidth="1"/>
    <col min="102" max="102" width="4.44140625" customWidth="1"/>
    <col min="103" max="103" width="6.44140625" customWidth="1"/>
    <col min="104" max="104" width="13.88671875" customWidth="1"/>
    <col min="105" max="105" width="4.44140625" customWidth="1"/>
    <col min="106" max="106" width="6.44140625" customWidth="1"/>
    <col min="107" max="107" width="15.109375" customWidth="1"/>
    <col min="108" max="108" width="8.109375" customWidth="1"/>
    <col min="109" max="109" width="10.109375" customWidth="1"/>
    <col min="110" max="110" width="11.33203125" customWidth="1"/>
    <col min="111" max="111" width="4.44140625" customWidth="1"/>
    <col min="112" max="112" width="4.109375" customWidth="1"/>
    <col min="113" max="113" width="8.109375" customWidth="1"/>
    <col min="114" max="114" width="4.44140625" customWidth="1"/>
    <col min="115" max="115" width="6.44140625" customWidth="1"/>
    <col min="116" max="116" width="8" customWidth="1"/>
    <col min="117" max="117" width="4.44140625" customWidth="1"/>
    <col min="118" max="118" width="6.44140625" customWidth="1"/>
    <col min="119" max="119" width="18" customWidth="1"/>
    <col min="120" max="120" width="4.44140625" customWidth="1"/>
    <col min="121" max="121" width="6.44140625" customWidth="1"/>
    <col min="122" max="122" width="13.88671875" customWidth="1"/>
    <col min="123" max="123" width="4.44140625" customWidth="1"/>
    <col min="124" max="124" width="4.109375" customWidth="1"/>
    <col min="125" max="125" width="14.88671875" customWidth="1"/>
    <col min="126" max="126" width="7.88671875" customWidth="1"/>
    <col min="127" max="127" width="9.88671875" customWidth="1"/>
    <col min="128" max="128" width="10.6640625" customWidth="1"/>
    <col min="129" max="129" width="4.44140625" customWidth="1"/>
    <col min="130" max="130" width="6.44140625" customWidth="1"/>
    <col min="131" max="131" width="8.109375" customWidth="1"/>
    <col min="132" max="132" width="4.44140625" customWidth="1"/>
    <col min="133" max="133" width="6.44140625" customWidth="1"/>
    <col min="134" max="134" width="11.33203125" customWidth="1"/>
    <col min="135" max="135" width="4.44140625" customWidth="1"/>
    <col min="136" max="136" width="4.109375" customWidth="1"/>
    <col min="137" max="137" width="18" customWidth="1"/>
    <col min="138" max="138" width="4.44140625" customWidth="1"/>
    <col min="139" max="139" width="6.44140625" customWidth="1"/>
    <col min="140" max="140" width="13.88671875" customWidth="1"/>
    <col min="141" max="141" width="4.44140625" customWidth="1"/>
    <col min="142" max="142" width="6.44140625" customWidth="1"/>
    <col min="143" max="143" width="15.109375" bestFit="1" customWidth="1"/>
    <col min="144" max="144" width="8.109375" customWidth="1"/>
    <col min="145" max="145" width="10.109375" bestFit="1" customWidth="1"/>
    <col min="146" max="146" width="7.5546875" customWidth="1"/>
    <col min="147" max="147" width="9.33203125" customWidth="1"/>
    <col min="148" max="148" width="4.5546875" customWidth="1"/>
    <col min="149" max="149" width="6.44140625" customWidth="1"/>
    <col min="150" max="150" width="8.6640625" customWidth="1"/>
    <col min="151" max="151" width="7.5546875" customWidth="1"/>
    <col min="152" max="152" width="4.44140625" customWidth="1"/>
    <col min="153" max="153" width="6.44140625" customWidth="1"/>
    <col min="154" max="154" width="8" customWidth="1"/>
    <col min="155" max="155" width="7.5546875" customWidth="1"/>
    <col min="156" max="156" width="4.44140625" customWidth="1"/>
    <col min="157" max="157" width="6.44140625" customWidth="1"/>
    <col min="158" max="158" width="18" bestFit="1" customWidth="1"/>
    <col min="159" max="159" width="7.5546875" customWidth="1"/>
    <col min="160" max="160" width="4.44140625" customWidth="1"/>
    <col min="161" max="161" width="6.44140625" customWidth="1"/>
    <col min="162" max="162" width="13.88671875" customWidth="1"/>
    <col min="163" max="163" width="11.33203125" customWidth="1"/>
    <col min="164" max="164" width="4.44140625" customWidth="1"/>
    <col min="165" max="165" width="6.44140625" customWidth="1"/>
    <col min="166" max="166" width="13.33203125" bestFit="1" customWidth="1"/>
    <col min="167" max="167" width="14.88671875" customWidth="1"/>
    <col min="168" max="168" width="7.88671875" customWidth="1"/>
    <col min="169" max="169" width="9.88671875" customWidth="1"/>
    <col min="170" max="170" width="10.6640625" bestFit="1" customWidth="1"/>
    <col min="171" max="171" width="7.5546875" customWidth="1"/>
    <col min="172" max="172" width="4.44140625" customWidth="1"/>
    <col min="173" max="173" width="6.44140625" customWidth="1"/>
    <col min="174" max="174" width="8.109375" customWidth="1"/>
    <col min="175" max="175" width="7.5546875" customWidth="1"/>
    <col min="176" max="176" width="4.44140625" customWidth="1"/>
    <col min="177" max="177" width="6.44140625" customWidth="1"/>
    <col min="178" max="178" width="9.6640625" customWidth="1"/>
    <col min="179" max="179" width="11.33203125" customWidth="1"/>
    <col min="180" max="180" width="4.44140625" customWidth="1"/>
    <col min="181" max="181" width="6.44140625" customWidth="1"/>
    <col min="182" max="182" width="18" customWidth="1"/>
    <col min="183" max="183" width="11.33203125" customWidth="1"/>
    <col min="184" max="184" width="4.44140625" customWidth="1"/>
    <col min="185" max="185" width="6.44140625" customWidth="1"/>
    <col min="186" max="186" width="13.88671875" bestFit="1" customWidth="1"/>
    <col min="187" max="187" width="11.33203125" customWidth="1"/>
    <col min="188" max="188" width="4.44140625" customWidth="1"/>
    <col min="189" max="189" width="6.44140625" customWidth="1"/>
    <col min="190" max="190" width="13.5546875" bestFit="1" customWidth="1"/>
    <col min="191" max="191" width="15.109375" bestFit="1" customWidth="1"/>
    <col min="192" max="192" width="8.109375" customWidth="1"/>
    <col min="193" max="193" width="10.109375" customWidth="1"/>
    <col min="194" max="194" width="7.44140625" customWidth="1"/>
    <col min="195" max="195" width="7.5546875" customWidth="1"/>
    <col min="196" max="196" width="9.33203125" customWidth="1"/>
    <col min="197" max="197" width="11.33203125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5" ht="20.25" thickBot="1" x14ac:dyDescent="0.35">
      <c r="A1" s="2" t="s">
        <v>81</v>
      </c>
      <c r="B1" s="2"/>
      <c r="C1" s="2"/>
    </row>
    <row r="2" spans="1:5" ht="15.75" thickTop="1" x14ac:dyDescent="0.25">
      <c r="A2" s="10" t="s">
        <v>72</v>
      </c>
      <c r="C2" s="3"/>
    </row>
    <row r="3" spans="1:5" ht="15.75" thickBot="1" x14ac:dyDescent="0.3">
      <c r="A3" s="10"/>
      <c r="C3" s="3"/>
    </row>
    <row r="4" spans="1:5" ht="15" x14ac:dyDescent="0.25">
      <c r="A4" s="39" t="s">
        <v>3</v>
      </c>
      <c r="B4" s="28"/>
      <c r="C4" s="28"/>
      <c r="D4" s="28"/>
      <c r="E4" s="30"/>
    </row>
    <row r="5" spans="1:5" ht="30.75" thickBot="1" x14ac:dyDescent="0.3">
      <c r="A5" s="31"/>
      <c r="B5" s="32" t="s">
        <v>14</v>
      </c>
      <c r="C5" s="32" t="s">
        <v>16</v>
      </c>
      <c r="D5" s="32" t="s">
        <v>17</v>
      </c>
      <c r="E5" s="33" t="s">
        <v>12</v>
      </c>
    </row>
    <row r="6" spans="1:5" ht="15" x14ac:dyDescent="0.25">
      <c r="A6" s="34">
        <v>2000</v>
      </c>
      <c r="B6" s="52">
        <v>5.9636397459999997E-2</v>
      </c>
      <c r="C6" s="52">
        <v>1.077616176</v>
      </c>
      <c r="D6" s="52">
        <v>0.39222163901000007</v>
      </c>
      <c r="E6" s="60">
        <v>1.52947421247</v>
      </c>
    </row>
    <row r="7" spans="1:5" ht="15" x14ac:dyDescent="0.25">
      <c r="A7" s="35">
        <v>2001</v>
      </c>
      <c r="B7" s="53">
        <v>6.2178174992999997E-2</v>
      </c>
      <c r="C7" s="53">
        <v>1.1373405142000002</v>
      </c>
      <c r="D7" s="53">
        <v>0.46123081796999998</v>
      </c>
      <c r="E7" s="53">
        <v>1.6607495071630001</v>
      </c>
    </row>
    <row r="8" spans="1:5" ht="15" x14ac:dyDescent="0.25">
      <c r="A8" s="34">
        <v>2002</v>
      </c>
      <c r="B8" s="52">
        <v>6.4706468220999999E-2</v>
      </c>
      <c r="C8" s="52">
        <v>1.1444696555999998</v>
      </c>
      <c r="D8" s="52">
        <v>0.54205418044999998</v>
      </c>
      <c r="E8" s="60">
        <v>1.7512303042709998</v>
      </c>
    </row>
    <row r="9" spans="1:5" ht="15" x14ac:dyDescent="0.25">
      <c r="A9" s="35">
        <v>2003</v>
      </c>
      <c r="B9" s="53">
        <v>6.7221363052000008E-2</v>
      </c>
      <c r="C9" s="53">
        <v>1.1528865091</v>
      </c>
      <c r="D9" s="53">
        <v>0.63764539506999995</v>
      </c>
      <c r="E9" s="53">
        <v>1.8577532672220001</v>
      </c>
    </row>
    <row r="10" spans="1:5" ht="15" x14ac:dyDescent="0.25">
      <c r="A10" s="34">
        <v>2004</v>
      </c>
      <c r="B10" s="52">
        <v>6.9708473139999991E-2</v>
      </c>
      <c r="C10" s="52">
        <v>1.1625836088999999</v>
      </c>
      <c r="D10" s="52">
        <v>0.72700201930000008</v>
      </c>
      <c r="E10" s="60">
        <v>1.95929410134</v>
      </c>
    </row>
    <row r="11" spans="1:5" ht="15" x14ac:dyDescent="0.25">
      <c r="A11" s="35">
        <v>2005</v>
      </c>
      <c r="B11" s="53">
        <v>7.212400657000001E-2</v>
      </c>
      <c r="C11" s="53">
        <v>1.1733810262</v>
      </c>
      <c r="D11" s="53">
        <v>0.80975565806999994</v>
      </c>
      <c r="E11" s="53">
        <v>2.0552606908400004</v>
      </c>
    </row>
    <row r="12" spans="1:5" ht="15" x14ac:dyDescent="0.25">
      <c r="A12" s="34">
        <v>2006</v>
      </c>
      <c r="B12" s="52">
        <v>7.4421958001000002E-2</v>
      </c>
      <c r="C12" s="52">
        <v>1.1714083777000002</v>
      </c>
      <c r="D12" s="52">
        <v>0.88619710790999995</v>
      </c>
      <c r="E12" s="60">
        <v>2.1320274436109998</v>
      </c>
    </row>
    <row r="13" spans="1:5" ht="15" x14ac:dyDescent="0.25">
      <c r="A13" s="35">
        <v>2007</v>
      </c>
      <c r="B13" s="53">
        <v>7.6581311323000001E-2</v>
      </c>
      <c r="C13" s="53">
        <v>1.1601412654000001</v>
      </c>
      <c r="D13" s="53">
        <v>0.96023196406</v>
      </c>
      <c r="E13" s="53">
        <v>2.1969545407829996</v>
      </c>
    </row>
    <row r="14" spans="1:5" ht="15" x14ac:dyDescent="0.25">
      <c r="A14" s="34">
        <v>2008</v>
      </c>
      <c r="B14" s="52">
        <v>7.3393903917E-2</v>
      </c>
      <c r="C14" s="52">
        <v>1.1405750931</v>
      </c>
      <c r="D14" s="52">
        <v>1.0047388689800001</v>
      </c>
      <c r="E14" s="60">
        <v>2.2187078659969997</v>
      </c>
    </row>
    <row r="15" spans="1:5" ht="15" x14ac:dyDescent="0.25">
      <c r="A15" s="35">
        <v>2009</v>
      </c>
      <c r="B15" s="53">
        <v>6.9948616852000003E-2</v>
      </c>
      <c r="C15" s="53">
        <v>1.1128448631999999</v>
      </c>
      <c r="D15" s="53">
        <v>1.0346534485899999</v>
      </c>
      <c r="E15" s="53">
        <v>2.217446928642</v>
      </c>
    </row>
    <row r="16" spans="1:5" ht="15" x14ac:dyDescent="0.25">
      <c r="A16" s="34">
        <v>2010</v>
      </c>
      <c r="B16" s="52">
        <v>6.6249855511999994E-2</v>
      </c>
      <c r="C16" s="52">
        <v>1.0799896893000001</v>
      </c>
      <c r="D16" s="52">
        <v>1.0677227297</v>
      </c>
      <c r="E16" s="60">
        <v>2.2139622745119998</v>
      </c>
    </row>
    <row r="17" spans="1:5" ht="15" x14ac:dyDescent="0.25">
      <c r="A17" s="35">
        <v>2011</v>
      </c>
      <c r="B17" s="53">
        <v>6.2317983799999997E-2</v>
      </c>
      <c r="C17" s="53">
        <v>1.0441818496000002</v>
      </c>
      <c r="D17" s="53">
        <v>1.09565647046</v>
      </c>
      <c r="E17" s="53">
        <v>2.2021563038600003</v>
      </c>
    </row>
    <row r="18" spans="1:5" ht="15" x14ac:dyDescent="0.25">
      <c r="A18" s="34">
        <v>2012</v>
      </c>
      <c r="B18" s="52">
        <v>5.8158148170000007E-2</v>
      </c>
      <c r="C18" s="52">
        <v>1.0055745918999999</v>
      </c>
      <c r="D18" s="52">
        <v>1.11643625454</v>
      </c>
      <c r="E18" s="60">
        <v>2.1801689946100002</v>
      </c>
    </row>
    <row r="19" spans="1:5" ht="15" x14ac:dyDescent="0.25">
      <c r="A19" s="35">
        <v>2013</v>
      </c>
      <c r="B19" s="53">
        <v>5.3788161689999996E-2</v>
      </c>
      <c r="C19" s="53">
        <v>0.9650893532</v>
      </c>
      <c r="D19" s="53">
        <v>1.1420643101700001</v>
      </c>
      <c r="E19" s="53">
        <v>2.1609418250600001</v>
      </c>
    </row>
    <row r="20" spans="1:5" ht="15" x14ac:dyDescent="0.25">
      <c r="A20" s="34">
        <v>2014</v>
      </c>
      <c r="B20" s="52">
        <v>4.9437948369999998E-2</v>
      </c>
      <c r="C20" s="52">
        <v>0.92067009249999998</v>
      </c>
      <c r="D20" s="52">
        <v>1.1688064596500001</v>
      </c>
      <c r="E20" s="60">
        <v>2.1389145005199999</v>
      </c>
    </row>
    <row r="21" spans="1:5" ht="15" x14ac:dyDescent="0.25">
      <c r="A21" s="35">
        <v>2015</v>
      </c>
      <c r="B21" s="53">
        <v>4.5039388799999996E-2</v>
      </c>
      <c r="C21" s="53">
        <v>0.8760034967</v>
      </c>
      <c r="D21" s="53">
        <v>1.1944760486200001</v>
      </c>
      <c r="E21" s="53">
        <v>2.1155189341199998</v>
      </c>
    </row>
    <row r="22" spans="1:5" ht="15" x14ac:dyDescent="0.25">
      <c r="A22" s="34">
        <v>2016</v>
      </c>
      <c r="B22" s="52">
        <v>4.0641518469E-2</v>
      </c>
      <c r="C22" s="52">
        <v>0.83305840840000001</v>
      </c>
      <c r="D22" s="52">
        <v>1.2201134146199999</v>
      </c>
      <c r="E22" s="60">
        <v>2.0938133414889997</v>
      </c>
    </row>
    <row r="23" spans="1:5" ht="15" x14ac:dyDescent="0.25">
      <c r="A23" s="35">
        <v>2017</v>
      </c>
      <c r="B23" s="53">
        <v>3.6310440215000003E-2</v>
      </c>
      <c r="C23" s="53">
        <v>0.79116401479999987</v>
      </c>
      <c r="D23" s="53">
        <v>1.24667289931</v>
      </c>
      <c r="E23" s="53">
        <v>2.074147354325</v>
      </c>
    </row>
    <row r="24" spans="1:5" ht="15" x14ac:dyDescent="0.25">
      <c r="A24" s="34">
        <v>2018</v>
      </c>
      <c r="B24" s="52">
        <v>3.2130810523E-2</v>
      </c>
      <c r="C24" s="52">
        <v>0.75057052610000008</v>
      </c>
      <c r="D24" s="52">
        <v>1.2741480326599999</v>
      </c>
      <c r="E24" s="60">
        <v>2.0568493692829999</v>
      </c>
    </row>
    <row r="25" spans="1:5" ht="15" x14ac:dyDescent="0.25">
      <c r="A25" s="35">
        <v>2019</v>
      </c>
      <c r="B25" s="53">
        <v>2.8202793844999997E-2</v>
      </c>
      <c r="C25" s="53">
        <v>0.71183979769999994</v>
      </c>
      <c r="D25" s="53">
        <v>1.3035475222499999</v>
      </c>
      <c r="E25" s="53">
        <v>2.0435901137950001</v>
      </c>
    </row>
    <row r="26" spans="1:5" ht="15" x14ac:dyDescent="0.25">
      <c r="A26" s="34">
        <v>2020</v>
      </c>
      <c r="B26" s="52">
        <v>2.4632123079E-2</v>
      </c>
      <c r="C26" s="52">
        <v>0.67524845060000005</v>
      </c>
      <c r="D26" s="52">
        <v>1.3339189499599999</v>
      </c>
      <c r="E26" s="60">
        <v>2.0337995236389999</v>
      </c>
    </row>
    <row r="27" spans="1:5" ht="15" x14ac:dyDescent="0.25">
      <c r="A27" s="35">
        <v>2021</v>
      </c>
      <c r="B27" s="53">
        <v>2.1513275529000002E-2</v>
      </c>
      <c r="C27" s="53">
        <v>0.6403565404999999</v>
      </c>
      <c r="D27" s="53">
        <v>1.3662713269200002</v>
      </c>
      <c r="E27" s="53">
        <v>2.0281411429489999</v>
      </c>
    </row>
    <row r="28" spans="1:5" ht="15" x14ac:dyDescent="0.25">
      <c r="A28" s="34">
        <v>2022</v>
      </c>
      <c r="B28" s="52">
        <v>1.8909731331000001E-2</v>
      </c>
      <c r="C28" s="52">
        <v>0.60769970349999991</v>
      </c>
      <c r="D28" s="52">
        <v>1.3996135149</v>
      </c>
      <c r="E28" s="60">
        <v>2.0262229497309998</v>
      </c>
    </row>
    <row r="29" spans="1:5" ht="15" x14ac:dyDescent="0.25">
      <c r="A29" s="35">
        <v>2023</v>
      </c>
      <c r="B29" s="53">
        <v>1.6774717626999999E-2</v>
      </c>
      <c r="C29" s="53">
        <v>0.57746468140000007</v>
      </c>
      <c r="D29" s="53">
        <v>1.4329521754299999</v>
      </c>
      <c r="E29" s="53">
        <v>2.0271915744569999</v>
      </c>
    </row>
    <row r="30" spans="1:5" ht="15" x14ac:dyDescent="0.25">
      <c r="A30" s="34">
        <v>2024</v>
      </c>
      <c r="B30" s="52">
        <v>1.5091237919000001E-2</v>
      </c>
      <c r="C30" s="52">
        <v>0.54997758210000003</v>
      </c>
      <c r="D30" s="52">
        <v>1.4662920001199999</v>
      </c>
      <c r="E30" s="60">
        <v>2.0313608201390001</v>
      </c>
    </row>
    <row r="31" spans="1:5" ht="15" x14ac:dyDescent="0.25">
      <c r="A31" s="35">
        <v>2025</v>
      </c>
      <c r="B31" s="53">
        <v>1.3815145566E-2</v>
      </c>
      <c r="C31" s="53">
        <v>0.52525159160000001</v>
      </c>
      <c r="D31" s="53">
        <v>1.4986358580900001</v>
      </c>
      <c r="E31" s="53">
        <v>2.0377025952559999</v>
      </c>
    </row>
    <row r="32" spans="1:5" ht="15" x14ac:dyDescent="0.25">
      <c r="A32" s="34">
        <v>2026</v>
      </c>
      <c r="B32" s="52">
        <v>1.2886041654000001E-2</v>
      </c>
      <c r="C32" s="52">
        <v>0.50281753800000006</v>
      </c>
      <c r="D32" s="52">
        <v>1.52998455291</v>
      </c>
      <c r="E32" s="60">
        <v>2.045688132564</v>
      </c>
    </row>
    <row r="33" spans="1:5" ht="15" x14ac:dyDescent="0.25">
      <c r="A33" s="35">
        <v>2027</v>
      </c>
      <c r="B33" s="53">
        <v>1.2238079127000001E-2</v>
      </c>
      <c r="C33" s="53">
        <v>0.4822120479</v>
      </c>
      <c r="D33" s="53">
        <v>1.5603379471900001</v>
      </c>
      <c r="E33" s="53">
        <v>2.0547880742169999</v>
      </c>
    </row>
    <row r="34" spans="1:5" ht="15" x14ac:dyDescent="0.25">
      <c r="A34" s="34">
        <v>2028</v>
      </c>
      <c r="B34" s="52">
        <v>1.1808628801000001E-2</v>
      </c>
      <c r="C34" s="52">
        <v>0.46387676139999995</v>
      </c>
      <c r="D34" s="52">
        <v>1.58870395528</v>
      </c>
      <c r="E34" s="60">
        <v>2.0643893454810001</v>
      </c>
    </row>
    <row r="35" spans="1:5" ht="15" x14ac:dyDescent="0.25">
      <c r="A35" s="35">
        <v>2029</v>
      </c>
      <c r="B35" s="53">
        <v>1.1545969787000001E-2</v>
      </c>
      <c r="C35" s="53">
        <v>0.44772307459999999</v>
      </c>
      <c r="D35" s="53">
        <v>1.6160846392200001</v>
      </c>
      <c r="E35" s="53">
        <v>2.0753536836070001</v>
      </c>
    </row>
    <row r="36" spans="1:5" ht="15" x14ac:dyDescent="0.25">
      <c r="A36" s="34">
        <v>2030</v>
      </c>
      <c r="B36" s="52">
        <v>1.1406963398999999E-2</v>
      </c>
      <c r="C36" s="52">
        <v>0.43352089260000004</v>
      </c>
      <c r="D36" s="52">
        <v>1.64248080546</v>
      </c>
      <c r="E36" s="60">
        <v>2.0874086614589995</v>
      </c>
    </row>
    <row r="37" spans="1:5" x14ac:dyDescent="0.3">
      <c r="A37" s="1"/>
      <c r="B37" s="9"/>
      <c r="C37" s="9"/>
      <c r="D37" s="9"/>
      <c r="E37" s="9"/>
    </row>
    <row r="38" spans="1:5" x14ac:dyDescent="0.3">
      <c r="A38" s="1"/>
      <c r="B38" s="9"/>
      <c r="C38" s="9"/>
      <c r="D38" s="9"/>
      <c r="E38" s="9"/>
    </row>
  </sheetData>
  <hyperlinks>
    <hyperlink ref="A2" location="Index" display="Back to Inde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D38"/>
  <sheetViews>
    <sheetView zoomScaleNormal="100" workbookViewId="0">
      <selection activeCell="A2" sqref="A2"/>
    </sheetView>
  </sheetViews>
  <sheetFormatPr defaultRowHeight="14.4" x14ac:dyDescent="0.3"/>
  <cols>
    <col min="1" max="1" width="6.44140625" customWidth="1"/>
    <col min="2" max="2" width="18" customWidth="1"/>
    <col min="3" max="3" width="13.88671875" customWidth="1"/>
    <col min="4" max="4" width="11.33203125" customWidth="1"/>
    <col min="5" max="5" width="9.33203125" customWidth="1"/>
    <col min="6" max="6" width="18" customWidth="1"/>
    <col min="7" max="7" width="8.33203125" customWidth="1"/>
    <col min="8" max="8" width="18" customWidth="1"/>
    <col min="9" max="9" width="9.44140625" customWidth="1"/>
    <col min="10" max="10" width="18" customWidth="1"/>
    <col min="11" max="11" width="8.109375" customWidth="1"/>
    <col min="12" max="12" width="18" customWidth="1"/>
    <col min="13" max="13" width="9.109375" customWidth="1"/>
    <col min="14" max="14" width="18" customWidth="1"/>
    <col min="15" max="15" width="8.88671875" customWidth="1"/>
    <col min="16" max="16" width="18" customWidth="1"/>
    <col min="17" max="17" width="9.109375" customWidth="1"/>
    <col min="18" max="18" width="11.33203125" customWidth="1"/>
    <col min="19" max="19" width="8.33203125" customWidth="1"/>
    <col min="20" max="20" width="10.6640625" customWidth="1"/>
    <col min="21" max="21" width="8.109375" customWidth="1"/>
    <col min="22" max="22" width="8" customWidth="1"/>
    <col min="23" max="23" width="18" customWidth="1"/>
    <col min="24" max="24" width="13.88671875" customWidth="1"/>
    <col min="25" max="25" width="9.44140625" customWidth="1"/>
    <col min="26" max="26" width="10.6640625" customWidth="1"/>
    <col min="27" max="27" width="8.109375" customWidth="1"/>
    <col min="28" max="28" width="8" customWidth="1"/>
    <col min="29" max="29" width="18" customWidth="1"/>
    <col min="30" max="30" width="13.88671875" customWidth="1"/>
    <col min="31" max="31" width="8.109375" customWidth="1"/>
    <col min="32" max="32" width="10.6640625" customWidth="1"/>
    <col min="33" max="33" width="8.109375" customWidth="1"/>
    <col min="34" max="34" width="8" customWidth="1"/>
    <col min="35" max="35" width="18" customWidth="1"/>
    <col min="36" max="36" width="13.88671875" customWidth="1"/>
    <col min="37" max="37" width="9.109375" customWidth="1"/>
    <col min="38" max="38" width="10.6640625" customWidth="1"/>
    <col min="39" max="39" width="8.109375" customWidth="1"/>
    <col min="40" max="40" width="8" customWidth="1"/>
    <col min="41" max="41" width="18" customWidth="1"/>
    <col min="42" max="42" width="13.8867187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customWidth="1"/>
    <col min="48" max="48" width="13.88671875" customWidth="1"/>
    <col min="49" max="49" width="9.109375" customWidth="1"/>
    <col min="50" max="50" width="6.44140625" customWidth="1"/>
    <col min="51" max="51" width="4.109375" customWidth="1"/>
    <col min="52" max="52" width="8.109375" customWidth="1"/>
    <col min="53" max="53" width="6.44140625" customWidth="1"/>
    <col min="54" max="54" width="8" customWidth="1"/>
    <col min="55" max="55" width="6.44140625" customWidth="1"/>
    <col min="56" max="56" width="18" customWidth="1"/>
    <col min="57" max="57" width="4.109375" customWidth="1"/>
    <col min="58" max="58" width="13.88671875" customWidth="1"/>
    <col min="59" max="59" width="6.44140625" customWidth="1"/>
    <col min="60" max="60" width="7.109375" customWidth="1"/>
    <col min="61" max="61" width="9.109375" customWidth="1"/>
    <col min="62" max="62" width="10.6640625" customWidth="1"/>
    <col min="63" max="63" width="4.109375" customWidth="1"/>
    <col min="64" max="64" width="8.109375" customWidth="1"/>
    <col min="65" max="65" width="6.44140625" customWidth="1"/>
    <col min="66" max="66" width="8" customWidth="1"/>
    <col min="67" max="67" width="6.44140625" customWidth="1"/>
    <col min="68" max="68" width="18" customWidth="1"/>
    <col min="69" max="69" width="4.109375" customWidth="1"/>
    <col min="70" max="70" width="13.88671875" customWidth="1"/>
    <col min="71" max="71" width="6.44140625" customWidth="1"/>
    <col min="72" max="72" width="8.109375" customWidth="1"/>
    <col min="73" max="73" width="10.109375" customWidth="1"/>
    <col min="74" max="74" width="10.6640625" customWidth="1"/>
    <col min="75" max="75" width="4.109375" customWidth="1"/>
    <col min="76" max="76" width="8.109375" customWidth="1"/>
    <col min="77" max="77" width="6.44140625" customWidth="1"/>
    <col min="78" max="78" width="8" customWidth="1"/>
    <col min="79" max="79" width="6.44140625" customWidth="1"/>
    <col min="80" max="80" width="18" customWidth="1"/>
    <col min="81" max="81" width="4.5546875" customWidth="1"/>
    <col min="82" max="82" width="13.88671875" customWidth="1"/>
    <col min="83" max="83" width="6.44140625" customWidth="1"/>
    <col min="84" max="84" width="7.88671875" customWidth="1"/>
    <col min="85" max="85" width="9.88671875" customWidth="1"/>
    <col min="86" max="86" width="10.6640625" customWidth="1"/>
    <col min="87" max="87" width="4.109375" customWidth="1"/>
    <col min="88" max="88" width="8.109375" customWidth="1"/>
    <col min="89" max="89" width="6.44140625" customWidth="1"/>
    <col min="90" max="90" width="8" customWidth="1"/>
    <col min="91" max="91" width="6.44140625" customWidth="1"/>
    <col min="92" max="92" width="18" customWidth="1"/>
    <col min="93" max="93" width="4.109375" customWidth="1"/>
    <col min="94" max="94" width="13.88671875" customWidth="1"/>
    <col min="95" max="95" width="6.44140625" customWidth="1"/>
    <col min="96" max="96" width="8.109375" customWidth="1"/>
    <col min="97" max="97" width="10.109375" customWidth="1"/>
    <col min="98" max="98" width="5.44140625" customWidth="1"/>
    <col min="99" max="99" width="4.5546875" customWidth="1"/>
    <col min="100" max="100" width="4.109375" customWidth="1"/>
    <col min="101" max="101" width="18" customWidth="1"/>
    <col min="102" max="102" width="4.44140625" customWidth="1"/>
    <col min="103" max="103" width="6.44140625" customWidth="1"/>
    <col min="104" max="104" width="13.88671875" customWidth="1"/>
    <col min="105" max="105" width="4.44140625" customWidth="1"/>
    <col min="106" max="106" width="6.44140625" customWidth="1"/>
    <col min="107" max="107" width="15.109375" customWidth="1"/>
    <col min="108" max="108" width="8.109375" customWidth="1"/>
    <col min="109" max="109" width="10.109375" customWidth="1"/>
    <col min="110" max="110" width="11.33203125" customWidth="1"/>
    <col min="111" max="111" width="4.44140625" customWidth="1"/>
    <col min="112" max="112" width="4.109375" customWidth="1"/>
    <col min="113" max="113" width="8.109375" customWidth="1"/>
    <col min="114" max="114" width="4.44140625" customWidth="1"/>
    <col min="115" max="115" width="6.44140625" customWidth="1"/>
    <col min="116" max="116" width="8" customWidth="1"/>
    <col min="117" max="117" width="4.44140625" customWidth="1"/>
    <col min="118" max="118" width="6.44140625" customWidth="1"/>
    <col min="119" max="119" width="18" customWidth="1"/>
    <col min="120" max="120" width="4.44140625" customWidth="1"/>
    <col min="121" max="121" width="6.44140625" customWidth="1"/>
    <col min="122" max="122" width="13.88671875" customWidth="1"/>
    <col min="123" max="123" width="4.44140625" customWidth="1"/>
    <col min="124" max="124" width="4.109375" customWidth="1"/>
    <col min="125" max="125" width="14.88671875" customWidth="1"/>
    <col min="126" max="126" width="7.88671875" customWidth="1"/>
    <col min="127" max="127" width="9.88671875" customWidth="1"/>
    <col min="128" max="128" width="10.6640625" customWidth="1"/>
    <col min="129" max="129" width="4.44140625" customWidth="1"/>
    <col min="130" max="130" width="6.44140625" customWidth="1"/>
    <col min="131" max="131" width="8.109375" customWidth="1"/>
    <col min="132" max="132" width="4.44140625" customWidth="1"/>
    <col min="133" max="133" width="6.44140625" customWidth="1"/>
    <col min="134" max="134" width="11.33203125" customWidth="1"/>
    <col min="135" max="135" width="4.44140625" customWidth="1"/>
    <col min="136" max="136" width="4.109375" customWidth="1"/>
    <col min="137" max="137" width="18" customWidth="1"/>
    <col min="138" max="138" width="4.44140625" customWidth="1"/>
    <col min="139" max="139" width="6.44140625" customWidth="1"/>
    <col min="140" max="140" width="13.88671875" customWidth="1"/>
    <col min="141" max="141" width="4.44140625" customWidth="1"/>
    <col min="142" max="142" width="6.44140625" customWidth="1"/>
    <col min="143" max="143" width="15.109375" bestFit="1" customWidth="1"/>
    <col min="144" max="144" width="8.109375" customWidth="1"/>
    <col min="145" max="145" width="10.109375" bestFit="1" customWidth="1"/>
    <col min="146" max="146" width="7.5546875" customWidth="1"/>
    <col min="147" max="147" width="9.33203125" customWidth="1"/>
    <col min="148" max="148" width="4.5546875" customWidth="1"/>
    <col min="149" max="149" width="6.44140625" customWidth="1"/>
    <col min="150" max="150" width="8.6640625" customWidth="1"/>
    <col min="151" max="151" width="7.5546875" customWidth="1"/>
    <col min="152" max="152" width="4.44140625" customWidth="1"/>
    <col min="153" max="153" width="6.44140625" customWidth="1"/>
    <col min="154" max="154" width="8" customWidth="1"/>
    <col min="155" max="155" width="7.5546875" customWidth="1"/>
    <col min="156" max="156" width="4.44140625" customWidth="1"/>
    <col min="157" max="157" width="6.44140625" customWidth="1"/>
    <col min="158" max="158" width="18" bestFit="1" customWidth="1"/>
    <col min="159" max="159" width="7.5546875" customWidth="1"/>
    <col min="160" max="160" width="4.44140625" customWidth="1"/>
    <col min="161" max="161" width="6.44140625" customWidth="1"/>
    <col min="162" max="162" width="13.88671875" customWidth="1"/>
    <col min="163" max="163" width="11.33203125" customWidth="1"/>
    <col min="164" max="164" width="4.44140625" customWidth="1"/>
    <col min="165" max="165" width="6.44140625" customWidth="1"/>
    <col min="166" max="166" width="13.33203125" bestFit="1" customWidth="1"/>
    <col min="167" max="167" width="14.88671875" customWidth="1"/>
    <col min="168" max="168" width="7.88671875" customWidth="1"/>
    <col min="169" max="169" width="9.88671875" customWidth="1"/>
    <col min="170" max="170" width="10.6640625" bestFit="1" customWidth="1"/>
    <col min="171" max="171" width="7.5546875" customWidth="1"/>
    <col min="172" max="172" width="4.44140625" customWidth="1"/>
    <col min="173" max="173" width="6.44140625" customWidth="1"/>
    <col min="174" max="174" width="8.109375" customWidth="1"/>
    <col min="175" max="175" width="7.5546875" customWidth="1"/>
    <col min="176" max="176" width="4.44140625" customWidth="1"/>
    <col min="177" max="177" width="6.44140625" customWidth="1"/>
    <col min="178" max="178" width="9.6640625" customWidth="1"/>
    <col min="179" max="179" width="11.33203125" customWidth="1"/>
    <col min="180" max="180" width="4.44140625" customWidth="1"/>
    <col min="181" max="181" width="6.44140625" customWidth="1"/>
    <col min="182" max="182" width="18" customWidth="1"/>
    <col min="183" max="183" width="11.33203125" customWidth="1"/>
    <col min="184" max="184" width="4.44140625" customWidth="1"/>
    <col min="185" max="185" width="6.44140625" customWidth="1"/>
    <col min="186" max="186" width="13.88671875" bestFit="1" customWidth="1"/>
    <col min="187" max="187" width="11.33203125" customWidth="1"/>
    <col min="188" max="188" width="4.44140625" customWidth="1"/>
    <col min="189" max="189" width="6.44140625" customWidth="1"/>
    <col min="190" max="190" width="13.5546875" bestFit="1" customWidth="1"/>
    <col min="191" max="191" width="15.109375" bestFit="1" customWidth="1"/>
    <col min="192" max="192" width="8.109375" customWidth="1"/>
    <col min="193" max="193" width="10.109375" customWidth="1"/>
    <col min="194" max="194" width="7.44140625" customWidth="1"/>
    <col min="195" max="195" width="7.5546875" customWidth="1"/>
    <col min="196" max="196" width="9.33203125" customWidth="1"/>
    <col min="197" max="197" width="11.33203125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4" ht="20.25" thickBot="1" x14ac:dyDescent="0.35">
      <c r="A1" s="2" t="s">
        <v>80</v>
      </c>
      <c r="B1" s="2"/>
      <c r="C1" s="2"/>
    </row>
    <row r="2" spans="1:4" ht="15.75" thickTop="1" x14ac:dyDescent="0.25">
      <c r="A2" s="10" t="s">
        <v>72</v>
      </c>
      <c r="C2" s="3"/>
    </row>
    <row r="3" spans="1:4" ht="15.75" thickBot="1" x14ac:dyDescent="0.3">
      <c r="A3" s="10"/>
      <c r="C3" s="3"/>
    </row>
    <row r="4" spans="1:4" ht="15" x14ac:dyDescent="0.25">
      <c r="A4" s="39" t="s">
        <v>4</v>
      </c>
      <c r="B4" s="28"/>
      <c r="C4" s="28"/>
      <c r="D4" s="30"/>
    </row>
    <row r="5" spans="1:4" ht="15.75" thickBot="1" x14ac:dyDescent="0.3">
      <c r="A5" s="31"/>
      <c r="B5" s="32" t="s">
        <v>16</v>
      </c>
      <c r="C5" s="32" t="s">
        <v>17</v>
      </c>
      <c r="D5" s="33" t="s">
        <v>12</v>
      </c>
    </row>
    <row r="6" spans="1:4" ht="15" x14ac:dyDescent="0.25">
      <c r="A6" s="34">
        <v>2000</v>
      </c>
      <c r="B6" s="44">
        <v>9.5830425512000001</v>
      </c>
      <c r="C6" s="44">
        <v>6.8177174889999997E-2</v>
      </c>
      <c r="D6" s="61">
        <v>9.6512197260899999</v>
      </c>
    </row>
    <row r="7" spans="1:4" ht="15" x14ac:dyDescent="0.25">
      <c r="A7" s="35">
        <v>2001</v>
      </c>
      <c r="B7" s="45">
        <v>9.5035295920000014</v>
      </c>
      <c r="C7" s="45">
        <v>6.990275449000001E-2</v>
      </c>
      <c r="D7" s="45">
        <v>9.5734323464900015</v>
      </c>
    </row>
    <row r="8" spans="1:4" ht="15" x14ac:dyDescent="0.25">
      <c r="A8" s="34">
        <v>2002</v>
      </c>
      <c r="B8" s="44">
        <v>9.4167385286999998</v>
      </c>
      <c r="C8" s="44">
        <v>7.1522109089999994E-2</v>
      </c>
      <c r="D8" s="61">
        <v>9.488260637789999</v>
      </c>
    </row>
    <row r="9" spans="1:4" ht="15" x14ac:dyDescent="0.25">
      <c r="A9" s="35">
        <v>2003</v>
      </c>
      <c r="B9" s="45">
        <v>9.3387157276000003</v>
      </c>
      <c r="C9" s="45">
        <v>7.304369493E-2</v>
      </c>
      <c r="D9" s="45">
        <v>9.4117594225300003</v>
      </c>
    </row>
    <row r="10" spans="1:4" ht="15" x14ac:dyDescent="0.25">
      <c r="A10" s="34">
        <v>2004</v>
      </c>
      <c r="B10" s="44">
        <v>9.2580920551000006</v>
      </c>
      <c r="C10" s="44">
        <v>7.4475240390000003E-2</v>
      </c>
      <c r="D10" s="61">
        <v>9.3325672954899996</v>
      </c>
    </row>
    <row r="11" spans="1:4" ht="15" x14ac:dyDescent="0.25">
      <c r="A11" s="35">
        <v>2005</v>
      </c>
      <c r="B11" s="45">
        <v>9.148526930800001</v>
      </c>
      <c r="C11" s="45">
        <v>7.5823515169999994E-2</v>
      </c>
      <c r="D11" s="45">
        <v>9.2243504459699999</v>
      </c>
    </row>
    <row r="12" spans="1:4" ht="15" x14ac:dyDescent="0.25">
      <c r="A12" s="34">
        <v>2006</v>
      </c>
      <c r="B12" s="44">
        <v>9.0006384092000005</v>
      </c>
      <c r="C12" s="44">
        <v>7.6959219080000002E-2</v>
      </c>
      <c r="D12" s="61">
        <v>9.0775976282799995</v>
      </c>
    </row>
    <row r="13" spans="1:4" ht="15" x14ac:dyDescent="0.25">
      <c r="A13" s="35">
        <v>2007</v>
      </c>
      <c r="B13" s="45">
        <v>8.8433510387999998</v>
      </c>
      <c r="C13" s="45">
        <v>7.7898245180000006E-2</v>
      </c>
      <c r="D13" s="45">
        <v>8.9212492839799999</v>
      </c>
    </row>
    <row r="14" spans="1:4" ht="15" x14ac:dyDescent="0.25">
      <c r="A14" s="34">
        <v>2008</v>
      </c>
      <c r="B14" s="44">
        <v>8.6781985244999991</v>
      </c>
      <c r="C14" s="44">
        <v>7.8654924649999999E-2</v>
      </c>
      <c r="D14" s="61">
        <v>8.7568534491500003</v>
      </c>
    </row>
    <row r="15" spans="1:4" ht="15" x14ac:dyDescent="0.25">
      <c r="A15" s="35">
        <v>2009</v>
      </c>
      <c r="B15" s="45">
        <v>8.4965708221000007</v>
      </c>
      <c r="C15" s="45">
        <v>7.9242328889999991E-2</v>
      </c>
      <c r="D15" s="45">
        <v>8.5758131509900011</v>
      </c>
    </row>
    <row r="16" spans="1:4" ht="15" x14ac:dyDescent="0.25">
      <c r="A16" s="34">
        <v>2010</v>
      </c>
      <c r="B16" s="44">
        <v>8.3184022612999993</v>
      </c>
      <c r="C16" s="44">
        <v>7.9672616959999998E-2</v>
      </c>
      <c r="D16" s="61">
        <v>8.398074878260001</v>
      </c>
    </row>
    <row r="17" spans="1:4" ht="15" x14ac:dyDescent="0.25">
      <c r="A17" s="35">
        <v>2011</v>
      </c>
      <c r="B17" s="45">
        <v>8.2116547088999994</v>
      </c>
      <c r="C17" s="45">
        <v>7.9950161150000004E-2</v>
      </c>
      <c r="D17" s="45">
        <v>8.2916048700499996</v>
      </c>
    </row>
    <row r="18" spans="1:4" ht="15" x14ac:dyDescent="0.25">
      <c r="A18" s="34">
        <v>2012</v>
      </c>
      <c r="B18" s="44">
        <v>8.0289126444000001</v>
      </c>
      <c r="C18" s="44">
        <v>8.0079581399999988E-2</v>
      </c>
      <c r="D18" s="61">
        <v>8.1089922257999998</v>
      </c>
    </row>
    <row r="19" spans="1:4" ht="15" x14ac:dyDescent="0.25">
      <c r="A19" s="35">
        <v>2013</v>
      </c>
      <c r="B19" s="45">
        <v>7.8492856494999996</v>
      </c>
      <c r="C19" s="45">
        <v>8.0066038369999995E-2</v>
      </c>
      <c r="D19" s="45">
        <v>7.9293516878699997</v>
      </c>
    </row>
    <row r="20" spans="1:4" ht="15" x14ac:dyDescent="0.25">
      <c r="A20" s="34">
        <v>2014</v>
      </c>
      <c r="B20" s="44">
        <v>7.6506051992000002</v>
      </c>
      <c r="C20" s="44">
        <v>7.9915470820000001E-2</v>
      </c>
      <c r="D20" s="61">
        <v>7.7305206700200007</v>
      </c>
    </row>
    <row r="21" spans="1:4" ht="15" x14ac:dyDescent="0.25">
      <c r="A21" s="35">
        <v>2015</v>
      </c>
      <c r="B21" s="45">
        <v>7.4560614333000004</v>
      </c>
      <c r="C21" s="45">
        <v>7.9602357540000002E-2</v>
      </c>
      <c r="D21" s="45">
        <v>7.535663790840001</v>
      </c>
    </row>
    <row r="22" spans="1:4" ht="15" x14ac:dyDescent="0.25">
      <c r="A22" s="34">
        <v>2016</v>
      </c>
      <c r="B22" s="44">
        <v>7.2791990886000004</v>
      </c>
      <c r="C22" s="44">
        <v>7.9173030019999993E-2</v>
      </c>
      <c r="D22" s="61">
        <v>7.3583721186200002</v>
      </c>
    </row>
    <row r="23" spans="1:4" ht="15" x14ac:dyDescent="0.25">
      <c r="A23" s="35">
        <v>2017</v>
      </c>
      <c r="B23" s="45">
        <v>7.1121477607999992</v>
      </c>
      <c r="C23" s="45">
        <v>7.863496603999999E-2</v>
      </c>
      <c r="D23" s="45">
        <v>7.1907827268399993</v>
      </c>
    </row>
    <row r="24" spans="1:4" ht="15" x14ac:dyDescent="0.25">
      <c r="A24" s="34">
        <v>2018</v>
      </c>
      <c r="B24" s="44">
        <v>6.9554950512000007</v>
      </c>
      <c r="C24" s="44">
        <v>7.7994310080000004E-2</v>
      </c>
      <c r="D24" s="61">
        <v>7.0334893612800009</v>
      </c>
    </row>
    <row r="25" spans="1:4" ht="15" x14ac:dyDescent="0.25">
      <c r="A25" s="35">
        <v>2019</v>
      </c>
      <c r="B25" s="45">
        <v>6.8120608372000007</v>
      </c>
      <c r="C25" s="45">
        <v>7.7257982929999997E-2</v>
      </c>
      <c r="D25" s="45">
        <v>6.8893188201300006</v>
      </c>
    </row>
    <row r="26" spans="1:4" ht="15" x14ac:dyDescent="0.25">
      <c r="A26" s="34">
        <v>2020</v>
      </c>
      <c r="B26" s="44">
        <v>6.6835476655999999</v>
      </c>
      <c r="C26" s="44">
        <v>7.6433680870000006E-2</v>
      </c>
      <c r="D26" s="61">
        <v>6.75998134647</v>
      </c>
    </row>
    <row r="27" spans="1:4" ht="15" x14ac:dyDescent="0.25">
      <c r="A27" s="35">
        <v>2021</v>
      </c>
      <c r="B27" s="45">
        <v>6.569081916800001</v>
      </c>
      <c r="C27" s="45">
        <v>7.5529869149999998E-2</v>
      </c>
      <c r="D27" s="45">
        <v>6.6446117859500013</v>
      </c>
    </row>
    <row r="28" spans="1:4" ht="15" x14ac:dyDescent="0.25">
      <c r="A28" s="34">
        <v>2022</v>
      </c>
      <c r="B28" s="44">
        <v>6.4682285533000003</v>
      </c>
      <c r="C28" s="44">
        <v>7.4555748579999997E-2</v>
      </c>
      <c r="D28" s="61">
        <v>6.5427843018800003</v>
      </c>
    </row>
    <row r="29" spans="1:4" ht="15" x14ac:dyDescent="0.25">
      <c r="A29" s="35">
        <v>2023</v>
      </c>
      <c r="B29" s="45">
        <v>6.3780065205000005</v>
      </c>
      <c r="C29" s="45">
        <v>7.3521163639999998E-2</v>
      </c>
      <c r="D29" s="45">
        <v>6.4515276841400002</v>
      </c>
    </row>
    <row r="30" spans="1:4" ht="15" x14ac:dyDescent="0.25">
      <c r="A30" s="34">
        <v>2024</v>
      </c>
      <c r="B30" s="44">
        <v>6.2974907969000009</v>
      </c>
      <c r="C30" s="44">
        <v>7.2436421069999993E-2</v>
      </c>
      <c r="D30" s="61">
        <v>6.3699272179699999</v>
      </c>
    </row>
    <row r="31" spans="1:4" ht="15" x14ac:dyDescent="0.25">
      <c r="A31" s="35">
        <v>2025</v>
      </c>
      <c r="B31" s="45">
        <v>6.2259000993999996</v>
      </c>
      <c r="C31" s="45">
        <v>7.1312004079999991E-2</v>
      </c>
      <c r="D31" s="45">
        <v>6.2972121034800006</v>
      </c>
    </row>
    <row r="32" spans="1:4" ht="15" x14ac:dyDescent="0.25">
      <c r="A32" s="34">
        <v>2026</v>
      </c>
      <c r="B32" s="44">
        <v>6.1632411102000004</v>
      </c>
      <c r="C32" s="44">
        <v>7.0158200050000008E-2</v>
      </c>
      <c r="D32" s="61">
        <v>6.2333993102500012</v>
      </c>
    </row>
    <row r="33" spans="1:4" ht="15" x14ac:dyDescent="0.25">
      <c r="A33" s="35">
        <v>2027</v>
      </c>
      <c r="B33" s="45">
        <v>6.1160205648000003</v>
      </c>
      <c r="C33" s="45">
        <v>6.8981815920000009E-2</v>
      </c>
      <c r="D33" s="45">
        <v>6.1850023807200003</v>
      </c>
    </row>
    <row r="34" spans="1:4" ht="15" x14ac:dyDescent="0.25">
      <c r="A34" s="34">
        <v>2028</v>
      </c>
      <c r="B34" s="44">
        <v>6.0760396798</v>
      </c>
      <c r="C34" s="44">
        <v>6.7789221639999994E-2</v>
      </c>
      <c r="D34" s="61">
        <v>6.14382890144</v>
      </c>
    </row>
    <row r="35" spans="1:4" ht="15" x14ac:dyDescent="0.25">
      <c r="A35" s="35">
        <v>2029</v>
      </c>
      <c r="B35" s="45">
        <v>6.0424934278000002</v>
      </c>
      <c r="C35" s="45">
        <v>6.6586285549999999E-2</v>
      </c>
      <c r="D35" s="45">
        <v>6.1090797133499999</v>
      </c>
    </row>
    <row r="36" spans="1:4" ht="15" x14ac:dyDescent="0.25">
      <c r="A36" s="34">
        <v>2030</v>
      </c>
      <c r="B36" s="44">
        <v>6.0149237352</v>
      </c>
      <c r="C36" s="44">
        <v>6.5378336149999994E-2</v>
      </c>
      <c r="D36" s="61">
        <v>6.0803020713500002</v>
      </c>
    </row>
    <row r="37" spans="1:4" ht="15" x14ac:dyDescent="0.25">
      <c r="A37" s="1"/>
      <c r="B37" s="6"/>
      <c r="C37" s="6"/>
      <c r="D37" s="6"/>
    </row>
    <row r="38" spans="1:4" x14ac:dyDescent="0.3">
      <c r="A38" s="1"/>
      <c r="B38" s="6"/>
      <c r="C38" s="6"/>
      <c r="D38" s="6"/>
    </row>
  </sheetData>
  <hyperlinks>
    <hyperlink ref="A2" location="Index" display="Back to Index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79998168889431442"/>
  </sheetPr>
  <dimension ref="A1:G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2" width="9.5546875" customWidth="1"/>
    <col min="3" max="18" width="7.6640625" customWidth="1"/>
    <col min="19" max="19" width="9.5546875" customWidth="1"/>
    <col min="20" max="27" width="7.6640625" customWidth="1"/>
    <col min="28" max="28" width="12.44140625" customWidth="1"/>
    <col min="29" max="36" width="7.6640625" customWidth="1"/>
    <col min="37" max="37" width="8.5546875" customWidth="1"/>
    <col min="38" max="45" width="7.6640625" customWidth="1"/>
    <col min="46" max="46" width="12.44140625" customWidth="1"/>
    <col min="47" max="47" width="9.88671875" customWidth="1"/>
    <col min="48" max="48" width="12.5546875" customWidth="1"/>
    <col min="49" max="49" width="9.109375" customWidth="1"/>
    <col min="50" max="50" width="13.88671875" customWidth="1"/>
    <col min="51" max="51" width="15.5546875" customWidth="1"/>
    <col min="52" max="52" width="19.6640625" customWidth="1"/>
    <col min="53" max="53" width="18.33203125" customWidth="1"/>
    <col min="54" max="54" width="12.109375" customWidth="1"/>
    <col min="55" max="55" width="8.5546875" customWidth="1"/>
    <col min="56" max="56" width="14.5546875" customWidth="1"/>
    <col min="57" max="57" width="51.109375" customWidth="1"/>
    <col min="58" max="58" width="14" customWidth="1"/>
    <col min="59" max="59" width="26.6640625" customWidth="1"/>
    <col min="60" max="60" width="38.109375" customWidth="1"/>
    <col min="61" max="61" width="20.5546875" customWidth="1"/>
    <col min="62" max="62" width="19.88671875" customWidth="1"/>
    <col min="63" max="63" width="7" customWidth="1"/>
    <col min="64" max="64" width="12.5546875" customWidth="1"/>
    <col min="65" max="65" width="22.5546875" customWidth="1"/>
    <col min="66" max="66" width="24.109375" customWidth="1"/>
    <col min="67" max="67" width="29" customWidth="1"/>
    <col min="68" max="69" width="32.44140625" customWidth="1"/>
    <col min="70" max="70" width="8.33203125" customWidth="1"/>
    <col min="71" max="71" width="15.44140625" customWidth="1"/>
    <col min="72" max="72" width="21" customWidth="1"/>
    <col min="73" max="73" width="13.88671875" customWidth="1"/>
    <col min="74" max="74" width="15.5546875" customWidth="1"/>
    <col min="75" max="75" width="19.6640625" customWidth="1"/>
    <col min="76" max="76" width="18.33203125" customWidth="1"/>
    <col min="77" max="77" width="12.109375" customWidth="1"/>
    <col min="78" max="78" width="8.5546875" customWidth="1"/>
    <col min="79" max="79" width="14.5546875" customWidth="1"/>
    <col min="80" max="80" width="51.109375" customWidth="1"/>
    <col min="81" max="81" width="14" customWidth="1"/>
    <col min="82" max="82" width="26.6640625" customWidth="1"/>
    <col min="83" max="83" width="38.109375" customWidth="1"/>
    <col min="84" max="84" width="20.5546875" customWidth="1"/>
    <col min="85" max="85" width="19.88671875" customWidth="1"/>
    <col min="86" max="86" width="7" customWidth="1"/>
    <col min="87" max="87" width="12.5546875" customWidth="1"/>
    <col min="88" max="88" width="22.5546875" customWidth="1"/>
    <col min="89" max="89" width="24.109375" customWidth="1"/>
    <col min="90" max="90" width="29" customWidth="1"/>
    <col min="91" max="92" width="32.44140625" customWidth="1"/>
    <col min="93" max="93" width="9.44140625" customWidth="1"/>
    <col min="94" max="94" width="15.44140625" customWidth="1"/>
    <col min="95" max="95" width="21" customWidth="1"/>
    <col min="96" max="96" width="13.88671875" customWidth="1"/>
    <col min="97" max="97" width="15.5546875" customWidth="1"/>
    <col min="98" max="98" width="19.6640625" customWidth="1"/>
    <col min="99" max="99" width="18.33203125" customWidth="1"/>
    <col min="100" max="100" width="12.10937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7" ht="20.25" thickBot="1" x14ac:dyDescent="0.35">
      <c r="A1" s="2" t="s">
        <v>210</v>
      </c>
      <c r="B1" s="2"/>
      <c r="C1" s="2"/>
    </row>
    <row r="2" spans="1:7" ht="15.75" thickTop="1" x14ac:dyDescent="0.25">
      <c r="A2" s="10" t="s">
        <v>72</v>
      </c>
    </row>
    <row r="3" spans="1:7" ht="15.75" thickBot="1" x14ac:dyDescent="0.3">
      <c r="A3" s="10"/>
    </row>
    <row r="4" spans="1:7" ht="15" x14ac:dyDescent="0.25">
      <c r="A4" s="39" t="s">
        <v>11</v>
      </c>
      <c r="B4" s="28"/>
      <c r="C4" s="28"/>
      <c r="D4" s="28"/>
      <c r="E4" s="28"/>
      <c r="F4" s="28"/>
      <c r="G4" s="30"/>
    </row>
    <row r="5" spans="1:7" ht="15.75" thickBot="1" x14ac:dyDescent="0.3">
      <c r="A5" s="31"/>
      <c r="B5" s="51" t="s">
        <v>18</v>
      </c>
      <c r="C5" s="32" t="s">
        <v>19</v>
      </c>
      <c r="D5" s="32" t="s">
        <v>20</v>
      </c>
      <c r="E5" s="32" t="s">
        <v>21</v>
      </c>
      <c r="F5" s="32" t="s">
        <v>22</v>
      </c>
      <c r="G5" s="33" t="s">
        <v>5</v>
      </c>
    </row>
    <row r="6" spans="1:7" ht="15" x14ac:dyDescent="0.25">
      <c r="A6" s="34">
        <v>2000</v>
      </c>
      <c r="B6" s="52">
        <v>0.29213771040000003</v>
      </c>
      <c r="C6" s="52">
        <v>0.17754956253720003</v>
      </c>
      <c r="D6" s="52">
        <v>0.30004037816040002</v>
      </c>
      <c r="E6" s="52">
        <v>1.1344507262820003</v>
      </c>
      <c r="F6" s="52">
        <v>4.207491409996801</v>
      </c>
      <c r="G6" s="16">
        <v>6.1116697873763988</v>
      </c>
    </row>
    <row r="7" spans="1:7" ht="15" x14ac:dyDescent="0.25">
      <c r="A7" s="35">
        <v>2001</v>
      </c>
      <c r="B7" s="53">
        <v>0.29512605477600007</v>
      </c>
      <c r="C7" s="53">
        <v>0.17964976221000001</v>
      </c>
      <c r="D7" s="53">
        <v>0.31579123476960003</v>
      </c>
      <c r="E7" s="53">
        <v>1.1397057779340003</v>
      </c>
      <c r="F7" s="53">
        <v>4.2876263208132004</v>
      </c>
      <c r="G7" s="17">
        <v>6.2178991505028014</v>
      </c>
    </row>
    <row r="8" spans="1:7" ht="15" x14ac:dyDescent="0.25">
      <c r="A8" s="34">
        <v>2002</v>
      </c>
      <c r="B8" s="52">
        <v>0.29826370432800003</v>
      </c>
      <c r="C8" s="52">
        <v>0.18444096573840002</v>
      </c>
      <c r="D8" s="52">
        <v>0.32978393737560002</v>
      </c>
      <c r="E8" s="52">
        <v>1.1477786829156</v>
      </c>
      <c r="F8" s="52">
        <v>4.4027781562080008</v>
      </c>
      <c r="G8" s="16">
        <v>6.3630454465656001</v>
      </c>
    </row>
    <row r="9" spans="1:7" ht="15" x14ac:dyDescent="0.25">
      <c r="A9" s="35">
        <v>2003</v>
      </c>
      <c r="B9" s="53">
        <v>0.30374862220799997</v>
      </c>
      <c r="C9" s="53">
        <v>0.18610328019959999</v>
      </c>
      <c r="D9" s="53">
        <v>0.35797832049600004</v>
      </c>
      <c r="E9" s="53">
        <v>1.1396013809616001</v>
      </c>
      <c r="F9" s="53">
        <v>4.4341484049107995</v>
      </c>
      <c r="G9" s="17">
        <v>6.4215800087759991</v>
      </c>
    </row>
    <row r="10" spans="1:7" ht="15" x14ac:dyDescent="0.25">
      <c r="A10" s="34">
        <v>2004</v>
      </c>
      <c r="B10" s="52">
        <v>0.31157977723200003</v>
      </c>
      <c r="C10" s="52">
        <v>0.1944618688044</v>
      </c>
      <c r="D10" s="52">
        <v>0.39430170524880004</v>
      </c>
      <c r="E10" s="52">
        <v>1.1335141730772</v>
      </c>
      <c r="F10" s="52">
        <v>4.4947290692879998</v>
      </c>
      <c r="G10" s="16">
        <v>6.5285865936503997</v>
      </c>
    </row>
    <row r="11" spans="1:7" ht="15" x14ac:dyDescent="0.25">
      <c r="A11" s="35">
        <v>2005</v>
      </c>
      <c r="B11" s="53">
        <v>0.32509512244799998</v>
      </c>
      <c r="C11" s="53">
        <v>0.20659956273719998</v>
      </c>
      <c r="D11" s="53">
        <v>0.4249012287492</v>
      </c>
      <c r="E11" s="53">
        <v>1.1294402068908</v>
      </c>
      <c r="F11" s="53">
        <v>4.5187274185163995</v>
      </c>
      <c r="G11" s="17">
        <v>6.6047635393416</v>
      </c>
    </row>
    <row r="12" spans="1:7" ht="15" x14ac:dyDescent="0.25">
      <c r="A12" s="34">
        <v>2006</v>
      </c>
      <c r="B12" s="52">
        <v>0.33860506978800003</v>
      </c>
      <c r="C12" s="52">
        <v>0.21927715549920004</v>
      </c>
      <c r="D12" s="52">
        <v>0.4502581738416</v>
      </c>
      <c r="E12" s="52">
        <v>1.1236686242436</v>
      </c>
      <c r="F12" s="52">
        <v>4.5289040433767997</v>
      </c>
      <c r="G12" s="16">
        <v>6.6607130667492003</v>
      </c>
    </row>
    <row r="13" spans="1:7" ht="15" x14ac:dyDescent="0.25">
      <c r="A13" s="35">
        <v>2007</v>
      </c>
      <c r="B13" s="53">
        <v>0.34782303495600003</v>
      </c>
      <c r="C13" s="53">
        <v>0.23506429004280002</v>
      </c>
      <c r="D13" s="53">
        <v>0.4699569411108</v>
      </c>
      <c r="E13" s="53">
        <v>1.1064660924276</v>
      </c>
      <c r="F13" s="53">
        <v>4.4977928601240009</v>
      </c>
      <c r="G13" s="17">
        <v>6.6571032186612014</v>
      </c>
    </row>
    <row r="14" spans="1:7" ht="15" x14ac:dyDescent="0.25">
      <c r="A14" s="34">
        <v>2008</v>
      </c>
      <c r="B14" s="52">
        <v>0.35655825002399999</v>
      </c>
      <c r="C14" s="52">
        <v>0.25179953376239994</v>
      </c>
      <c r="D14" s="52">
        <v>0.49188548337479998</v>
      </c>
      <c r="E14" s="52">
        <v>1.0883901212856</v>
      </c>
      <c r="F14" s="52">
        <v>4.4982904707864009</v>
      </c>
      <c r="G14" s="16">
        <v>6.6869238592332012</v>
      </c>
    </row>
    <row r="15" spans="1:7" ht="15" x14ac:dyDescent="0.25">
      <c r="A15" s="35">
        <v>2009</v>
      </c>
      <c r="B15" s="53">
        <v>0.36137045235600007</v>
      </c>
      <c r="C15" s="53">
        <v>0.27000577834200007</v>
      </c>
      <c r="D15" s="53">
        <v>0.50952497114880002</v>
      </c>
      <c r="E15" s="53">
        <v>1.0873671257700002</v>
      </c>
      <c r="F15" s="53">
        <v>4.4747980882488001</v>
      </c>
      <c r="G15" s="17">
        <v>6.7030664158656013</v>
      </c>
    </row>
    <row r="16" spans="1:7" ht="15" x14ac:dyDescent="0.25">
      <c r="A16" s="34">
        <v>2010</v>
      </c>
      <c r="B16" s="52">
        <v>0.35959980430799998</v>
      </c>
      <c r="C16" s="52">
        <v>0.28558952224560002</v>
      </c>
      <c r="D16" s="52">
        <v>0.51926768265599998</v>
      </c>
      <c r="E16" s="52">
        <v>1.0793226950999999</v>
      </c>
      <c r="F16" s="52">
        <v>4.406088656858401</v>
      </c>
      <c r="G16" s="16">
        <v>6.6498683611680001</v>
      </c>
    </row>
    <row r="17" spans="1:7" ht="15" x14ac:dyDescent="0.25">
      <c r="A17" s="35">
        <v>2011</v>
      </c>
      <c r="B17" s="53">
        <v>0.36170740602000007</v>
      </c>
      <c r="C17" s="53">
        <v>0.307453251348</v>
      </c>
      <c r="D17" s="53">
        <v>0.52994248229160013</v>
      </c>
      <c r="E17" s="53">
        <v>1.0778899099320001</v>
      </c>
      <c r="F17" s="53">
        <v>4.3492785827435991</v>
      </c>
      <c r="G17" s="17">
        <v>6.6262716323351984</v>
      </c>
    </row>
    <row r="18" spans="1:7" ht="15" x14ac:dyDescent="0.25">
      <c r="A18" s="34">
        <v>2012</v>
      </c>
      <c r="B18" s="52">
        <v>0.36486211968000004</v>
      </c>
      <c r="C18" s="52">
        <v>0.33047354315160005</v>
      </c>
      <c r="D18" s="52">
        <v>0.53791554627719995</v>
      </c>
      <c r="E18" s="52">
        <v>1.0774290969359999</v>
      </c>
      <c r="F18" s="52">
        <v>4.2920713019951995</v>
      </c>
      <c r="G18" s="16">
        <v>6.6027516080399993</v>
      </c>
    </row>
    <row r="19" spans="1:7" ht="15" x14ac:dyDescent="0.25">
      <c r="A19" s="35">
        <v>2013</v>
      </c>
      <c r="B19" s="53">
        <v>0.36706205141999998</v>
      </c>
      <c r="C19" s="53">
        <v>0.35479850063760004</v>
      </c>
      <c r="D19" s="53">
        <v>0.55143602654400015</v>
      </c>
      <c r="E19" s="53">
        <v>1.0761713921880001</v>
      </c>
      <c r="F19" s="53">
        <v>4.2496847947151988</v>
      </c>
      <c r="G19" s="17">
        <v>6.5991527655047992</v>
      </c>
    </row>
    <row r="20" spans="1:7" ht="15" x14ac:dyDescent="0.25">
      <c r="A20" s="34">
        <v>2014</v>
      </c>
      <c r="B20" s="52">
        <v>0.36759457544399998</v>
      </c>
      <c r="C20" s="52">
        <v>0.38190897017639996</v>
      </c>
      <c r="D20" s="52">
        <v>0.55606124601359996</v>
      </c>
      <c r="E20" s="52">
        <v>1.077808793472</v>
      </c>
      <c r="F20" s="52">
        <v>4.2252977672100016</v>
      </c>
      <c r="G20" s="16">
        <v>6.6086713523159997</v>
      </c>
    </row>
    <row r="21" spans="1:7" ht="15" x14ac:dyDescent="0.25">
      <c r="A21" s="35">
        <v>2015</v>
      </c>
      <c r="B21" s="53">
        <v>0.36804357575640001</v>
      </c>
      <c r="C21" s="53">
        <v>0.41033849922719995</v>
      </c>
      <c r="D21" s="53">
        <v>0.55909186095600005</v>
      </c>
      <c r="E21" s="53">
        <v>1.076789695212</v>
      </c>
      <c r="F21" s="53">
        <v>4.2008317141644005</v>
      </c>
      <c r="G21" s="17">
        <v>6.615095345316</v>
      </c>
    </row>
    <row r="22" spans="1:7" ht="15" x14ac:dyDescent="0.25">
      <c r="A22" s="34">
        <v>2016</v>
      </c>
      <c r="B22" s="52">
        <v>0.36808898792399997</v>
      </c>
      <c r="C22" s="52">
        <v>0.44008610434559997</v>
      </c>
      <c r="D22" s="52">
        <v>0.56000663874720014</v>
      </c>
      <c r="E22" s="52">
        <v>1.0741800851999999</v>
      </c>
      <c r="F22" s="52">
        <v>4.1782729896432</v>
      </c>
      <c r="G22" s="16">
        <v>6.6206348058599991</v>
      </c>
    </row>
    <row r="23" spans="1:7" ht="15" x14ac:dyDescent="0.25">
      <c r="A23" s="35">
        <v>2017</v>
      </c>
      <c r="B23" s="53">
        <v>0.36757700636759999</v>
      </c>
      <c r="C23" s="53">
        <v>0.47106931876919994</v>
      </c>
      <c r="D23" s="53">
        <v>0.55926481064399991</v>
      </c>
      <c r="E23" s="53">
        <v>1.0703169616319999</v>
      </c>
      <c r="F23" s="53">
        <v>4.1604732619847997</v>
      </c>
      <c r="G23" s="17">
        <v>6.628701359397601</v>
      </c>
    </row>
    <row r="24" spans="1:7" ht="15" x14ac:dyDescent="0.25">
      <c r="A24" s="34">
        <v>2018</v>
      </c>
      <c r="B24" s="52">
        <v>0.36660056738040003</v>
      </c>
      <c r="C24" s="52">
        <v>0.50297816418840002</v>
      </c>
      <c r="D24" s="52">
        <v>0.55770852564360007</v>
      </c>
      <c r="E24" s="52">
        <v>1.065231319212</v>
      </c>
      <c r="F24" s="52">
        <v>4.1472660121703999</v>
      </c>
      <c r="G24" s="16">
        <v>6.6397845885948001</v>
      </c>
    </row>
    <row r="25" spans="1:7" ht="15" x14ac:dyDescent="0.25">
      <c r="A25" s="35">
        <v>2019</v>
      </c>
      <c r="B25" s="53">
        <v>0.36563843464559997</v>
      </c>
      <c r="C25" s="53">
        <v>0.53529911982360001</v>
      </c>
      <c r="D25" s="53">
        <v>0.55601481016439991</v>
      </c>
      <c r="E25" s="53">
        <v>1.0590898763160002</v>
      </c>
      <c r="F25" s="53">
        <v>4.1408471504484003</v>
      </c>
      <c r="G25" s="17">
        <v>6.656889391397999</v>
      </c>
    </row>
    <row r="26" spans="1:7" ht="15" x14ac:dyDescent="0.25">
      <c r="A26" s="34">
        <v>2020</v>
      </c>
      <c r="B26" s="52">
        <v>0.36517553450999996</v>
      </c>
      <c r="C26" s="52">
        <v>0.56740045753440005</v>
      </c>
      <c r="D26" s="52">
        <v>0.55478388669840006</v>
      </c>
      <c r="E26" s="52">
        <v>1.052008690716</v>
      </c>
      <c r="F26" s="52">
        <v>4.1413252510296008</v>
      </c>
      <c r="G26" s="16">
        <v>6.6806938204884005</v>
      </c>
    </row>
    <row r="27" spans="1:7" ht="15" x14ac:dyDescent="0.25">
      <c r="A27" s="35">
        <v>2021</v>
      </c>
      <c r="B27" s="53">
        <v>0.36560506687560002</v>
      </c>
      <c r="C27" s="53">
        <v>0.59887183050360016</v>
      </c>
      <c r="D27" s="53">
        <v>0.55448364810600004</v>
      </c>
      <c r="E27" s="53">
        <v>1.044243110484</v>
      </c>
      <c r="F27" s="53">
        <v>4.1489375465376011</v>
      </c>
      <c r="G27" s="17">
        <v>6.7121412025067997</v>
      </c>
    </row>
    <row r="28" spans="1:7" ht="15" x14ac:dyDescent="0.25">
      <c r="A28" s="34">
        <v>2022</v>
      </c>
      <c r="B28" s="52">
        <v>0.3672374130396</v>
      </c>
      <c r="C28" s="52">
        <v>0.62924084406360015</v>
      </c>
      <c r="D28" s="52">
        <v>0.55560336239880004</v>
      </c>
      <c r="E28" s="52">
        <v>1.0360512211320001</v>
      </c>
      <c r="F28" s="52">
        <v>4.1627127935735997</v>
      </c>
      <c r="G28" s="16">
        <v>6.7508456342075993</v>
      </c>
    </row>
    <row r="29" spans="1:7" ht="15" x14ac:dyDescent="0.25">
      <c r="A29" s="35">
        <v>2023</v>
      </c>
      <c r="B29" s="53">
        <v>0.36998234571959998</v>
      </c>
      <c r="C29" s="53">
        <v>0.65783640102840002</v>
      </c>
      <c r="D29" s="53">
        <v>0.55820817440279991</v>
      </c>
      <c r="E29" s="53">
        <v>1.0278384866999999</v>
      </c>
      <c r="F29" s="53">
        <v>4.1829048591984002</v>
      </c>
      <c r="G29" s="17">
        <v>6.7967702670492001</v>
      </c>
    </row>
    <row r="30" spans="1:7" ht="15" x14ac:dyDescent="0.25">
      <c r="A30" s="34">
        <v>2024</v>
      </c>
      <c r="B30" s="52">
        <v>0.37341535333320003</v>
      </c>
      <c r="C30" s="52">
        <v>0.68421681426600001</v>
      </c>
      <c r="D30" s="52">
        <v>0.56202427319400006</v>
      </c>
      <c r="E30" s="52">
        <v>1.0191297864240001</v>
      </c>
      <c r="F30" s="52">
        <v>4.207862427753601</v>
      </c>
      <c r="G30" s="16">
        <v>6.8466486549708003</v>
      </c>
    </row>
    <row r="31" spans="1:7" ht="15" x14ac:dyDescent="0.25">
      <c r="A31" s="35">
        <v>2025</v>
      </c>
      <c r="B31" s="53">
        <v>0.37732935013199997</v>
      </c>
      <c r="C31" s="53">
        <v>0.70798127019479995</v>
      </c>
      <c r="D31" s="53">
        <v>0.56691467894520009</v>
      </c>
      <c r="E31" s="53">
        <v>1.0101457657799999</v>
      </c>
      <c r="F31" s="53">
        <v>4.2349957990488001</v>
      </c>
      <c r="G31" s="17">
        <v>6.8973668641008006</v>
      </c>
    </row>
    <row r="32" spans="1:7" ht="15" x14ac:dyDescent="0.25">
      <c r="A32" s="34">
        <v>2026</v>
      </c>
      <c r="B32" s="52">
        <v>0.38153782971360001</v>
      </c>
      <c r="C32" s="52">
        <v>0.72923350417200006</v>
      </c>
      <c r="D32" s="52">
        <v>0.57258560203200015</v>
      </c>
      <c r="E32" s="52">
        <v>1.000864730844</v>
      </c>
      <c r="F32" s="52">
        <v>4.2629590964520006</v>
      </c>
      <c r="G32" s="16">
        <v>6.9471807632135985</v>
      </c>
    </row>
    <row r="33" spans="1:7" ht="15" x14ac:dyDescent="0.25">
      <c r="A33" s="35">
        <v>2027</v>
      </c>
      <c r="B33" s="53">
        <v>0.38584789293239996</v>
      </c>
      <c r="C33" s="53">
        <v>0.74807578684440013</v>
      </c>
      <c r="D33" s="53">
        <v>0.57904597177559991</v>
      </c>
      <c r="E33" s="53">
        <v>0.99105725278800016</v>
      </c>
      <c r="F33" s="53">
        <v>4.2903249506388015</v>
      </c>
      <c r="G33" s="17">
        <v>6.9943518549792003</v>
      </c>
    </row>
    <row r="34" spans="1:7" ht="15" x14ac:dyDescent="0.25">
      <c r="A34" s="34">
        <v>2028</v>
      </c>
      <c r="B34" s="52">
        <v>0.39007836247319999</v>
      </c>
      <c r="C34" s="52">
        <v>0.76467719188799999</v>
      </c>
      <c r="D34" s="52">
        <v>0.58589592297479998</v>
      </c>
      <c r="E34" s="52">
        <v>0.98007247439999989</v>
      </c>
      <c r="F34" s="52">
        <v>4.3164310460759996</v>
      </c>
      <c r="G34" s="16">
        <v>7.0371549978119994</v>
      </c>
    </row>
    <row r="35" spans="1:7" ht="15" x14ac:dyDescent="0.25">
      <c r="A35" s="35">
        <v>2029</v>
      </c>
      <c r="B35" s="53">
        <v>0.3941235258984</v>
      </c>
      <c r="C35" s="53">
        <v>0.77922385302960018</v>
      </c>
      <c r="D35" s="53">
        <v>0.59291531505719997</v>
      </c>
      <c r="E35" s="53">
        <v>0.9677477945880002</v>
      </c>
      <c r="F35" s="53">
        <v>4.3411369016123995</v>
      </c>
      <c r="G35" s="17">
        <v>7.0751473901855997</v>
      </c>
    </row>
    <row r="36" spans="1:7" ht="15" x14ac:dyDescent="0.25">
      <c r="A36" s="34">
        <v>2030</v>
      </c>
      <c r="B36" s="52">
        <v>0.39790855114919998</v>
      </c>
      <c r="C36" s="52">
        <v>0.79190822468160005</v>
      </c>
      <c r="D36" s="52">
        <v>0.59987157855840001</v>
      </c>
      <c r="E36" s="52">
        <v>0.95473975172399994</v>
      </c>
      <c r="F36" s="52">
        <v>4.3642204675631993</v>
      </c>
      <c r="G36" s="16">
        <v>7.1086485736763994</v>
      </c>
    </row>
    <row r="37" spans="1:7" ht="15" x14ac:dyDescent="0.25">
      <c r="A37" s="1">
        <v>2030</v>
      </c>
      <c r="B37" s="9">
        <v>0.39790855114919998</v>
      </c>
      <c r="C37" s="9">
        <v>0.79190822468160005</v>
      </c>
      <c r="D37" s="9">
        <v>0.59987157855840001</v>
      </c>
      <c r="E37" s="9">
        <v>0.95473975172399994</v>
      </c>
      <c r="F37" s="9">
        <v>4.3642204675631993</v>
      </c>
      <c r="G37" s="9">
        <v>7.1086485736763994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3" tint="0.79998168889431442"/>
  </sheetPr>
  <dimension ref="A1:M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9" width="9" customWidth="1"/>
    <col min="10" max="10" width="21.44140625" customWidth="1"/>
    <col min="11" max="18" width="9" customWidth="1"/>
    <col min="19" max="19" width="21.44140625" customWidth="1"/>
    <col min="20" max="27" width="9" customWidth="1"/>
    <col min="28" max="28" width="21.44140625" customWidth="1"/>
    <col min="29" max="36" width="9" customWidth="1"/>
    <col min="37" max="37" width="21.44140625" customWidth="1"/>
    <col min="38" max="45" width="9" customWidth="1"/>
    <col min="46" max="46" width="21.44140625" customWidth="1"/>
    <col min="47" max="54" width="9" customWidth="1"/>
    <col min="55" max="55" width="21.44140625" customWidth="1"/>
    <col min="56" max="63" width="9" customWidth="1"/>
    <col min="64" max="64" width="21.44140625" customWidth="1"/>
    <col min="65" max="72" width="9" customWidth="1"/>
    <col min="73" max="73" width="21.44140625" customWidth="1"/>
    <col min="74" max="81" width="9" customWidth="1"/>
    <col min="82" max="82" width="21.4414062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13" ht="20.25" thickBot="1" x14ac:dyDescent="0.35">
      <c r="A1" s="2" t="s">
        <v>211</v>
      </c>
      <c r="B1" s="2"/>
      <c r="C1" s="2"/>
    </row>
    <row r="2" spans="1:13" ht="15.75" thickTop="1" x14ac:dyDescent="0.25">
      <c r="A2" s="10" t="s">
        <v>72</v>
      </c>
    </row>
    <row r="3" spans="1:13" ht="15.75" thickBot="1" x14ac:dyDescent="0.3">
      <c r="A3" s="10"/>
    </row>
    <row r="4" spans="1:13" ht="15" x14ac:dyDescent="0.25">
      <c r="A4" s="39" t="s">
        <v>11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0"/>
    </row>
    <row r="5" spans="1:13" ht="15.75" thickBot="1" x14ac:dyDescent="0.3">
      <c r="A5" s="31"/>
      <c r="B5" s="32" t="s">
        <v>24</v>
      </c>
      <c r="C5" s="32" t="s">
        <v>25</v>
      </c>
      <c r="D5" s="32" t="s">
        <v>26</v>
      </c>
      <c r="E5" s="32" t="s">
        <v>27</v>
      </c>
      <c r="F5" s="32" t="s">
        <v>28</v>
      </c>
      <c r="G5" s="32" t="s">
        <v>29</v>
      </c>
      <c r="H5" s="32" t="s">
        <v>30</v>
      </c>
      <c r="I5" s="32" t="s">
        <v>31</v>
      </c>
      <c r="J5" s="32" t="s">
        <v>32</v>
      </c>
      <c r="K5" s="32" t="s">
        <v>33</v>
      </c>
      <c r="L5" s="32" t="s">
        <v>34</v>
      </c>
      <c r="M5" s="33" t="s">
        <v>79</v>
      </c>
    </row>
    <row r="6" spans="1:13" ht="15" x14ac:dyDescent="0.25">
      <c r="A6" s="34">
        <v>2000</v>
      </c>
      <c r="B6" s="52">
        <v>0.43446241256400003</v>
      </c>
      <c r="C6" s="52">
        <v>2.4876162000000003E-3</v>
      </c>
      <c r="D6" s="52">
        <v>3.38118633972E-2</v>
      </c>
      <c r="E6" s="52">
        <v>7.6794191694000008E-2</v>
      </c>
      <c r="F6" s="52">
        <v>1.6953673820400004E-2</v>
      </c>
      <c r="G6" s="52">
        <v>0.26651992272839997</v>
      </c>
      <c r="H6" s="52">
        <v>1.2651363720000001E-4</v>
      </c>
      <c r="I6" s="52">
        <v>0.15742566467999999</v>
      </c>
      <c r="J6" s="52">
        <v>1.8557840559528</v>
      </c>
      <c r="K6" s="52">
        <v>0.26019721483199998</v>
      </c>
      <c r="L6" s="52">
        <v>1.1665119157200001E-2</v>
      </c>
      <c r="M6" s="16">
        <v>3.1162282486631998</v>
      </c>
    </row>
    <row r="7" spans="1:13" ht="15" x14ac:dyDescent="0.25">
      <c r="A7" s="35">
        <v>2001</v>
      </c>
      <c r="B7" s="53">
        <v>0.48517368037200004</v>
      </c>
      <c r="C7" s="53">
        <v>3.4306802928000001E-3</v>
      </c>
      <c r="D7" s="53">
        <v>3.5766370508399994E-2</v>
      </c>
      <c r="E7" s="53">
        <v>9.2472767510399984E-2</v>
      </c>
      <c r="F7" s="53">
        <v>1.7541971618400001E-2</v>
      </c>
      <c r="G7" s="53">
        <v>0.2964647096136</v>
      </c>
      <c r="H7" s="53">
        <v>3.8148249240000005E-4</v>
      </c>
      <c r="I7" s="53">
        <v>0.17613301503600001</v>
      </c>
      <c r="J7" s="53">
        <v>1.8921717635075999</v>
      </c>
      <c r="K7" s="53">
        <v>0.24861665679120001</v>
      </c>
      <c r="L7" s="53">
        <v>1.6526399464800001E-2</v>
      </c>
      <c r="M7" s="17">
        <v>3.2646794972076005</v>
      </c>
    </row>
    <row r="8" spans="1:13" ht="15" x14ac:dyDescent="0.25">
      <c r="A8" s="34">
        <v>2002</v>
      </c>
      <c r="B8" s="52">
        <v>0.53652979540800005</v>
      </c>
      <c r="C8" s="52">
        <v>4.4268703668000004E-3</v>
      </c>
      <c r="D8" s="52">
        <v>4.9644382705199996E-2</v>
      </c>
      <c r="E8" s="52">
        <v>0.111622860324</v>
      </c>
      <c r="F8" s="52">
        <v>1.8149898592800001E-2</v>
      </c>
      <c r="G8" s="52">
        <v>0.32535593888760006</v>
      </c>
      <c r="H8" s="52">
        <v>1.4132206188000004E-3</v>
      </c>
      <c r="I8" s="52">
        <v>0.201177139284</v>
      </c>
      <c r="J8" s="52">
        <v>1.9555221916800003</v>
      </c>
      <c r="K8" s="52">
        <v>0.24373041056279995</v>
      </c>
      <c r="L8" s="52">
        <v>2.41403262048E-2</v>
      </c>
      <c r="M8" s="16">
        <v>3.4717130346347997</v>
      </c>
    </row>
    <row r="9" spans="1:13" ht="15" x14ac:dyDescent="0.25">
      <c r="A9" s="35">
        <v>2003</v>
      </c>
      <c r="B9" s="53">
        <v>0.58522559130000007</v>
      </c>
      <c r="C9" s="53">
        <v>1.28505001284E-2</v>
      </c>
      <c r="D9" s="53">
        <v>6.3416123049600009E-2</v>
      </c>
      <c r="E9" s="53">
        <v>0.13482930320640002</v>
      </c>
      <c r="F9" s="53">
        <v>1.9876351838400003E-2</v>
      </c>
      <c r="G9" s="53">
        <v>0.35095395009600006</v>
      </c>
      <c r="H9" s="53">
        <v>3.4353264996000005E-3</v>
      </c>
      <c r="I9" s="53">
        <v>0.21338276378400001</v>
      </c>
      <c r="J9" s="53">
        <v>2.0242481096304004</v>
      </c>
      <c r="K9" s="53">
        <v>0.25211413989719994</v>
      </c>
      <c r="L9" s="53">
        <v>3.7123263828000005E-2</v>
      </c>
      <c r="M9" s="17">
        <v>3.6974554232580004</v>
      </c>
    </row>
    <row r="10" spans="1:13" ht="15" x14ac:dyDescent="0.25">
      <c r="A10" s="34">
        <v>2004</v>
      </c>
      <c r="B10" s="52">
        <v>0.63388438232400002</v>
      </c>
      <c r="C10" s="52">
        <v>2.55310606548E-2</v>
      </c>
      <c r="D10" s="52">
        <v>7.5682246622400001E-2</v>
      </c>
      <c r="E10" s="52">
        <v>0.15905209831200004</v>
      </c>
      <c r="F10" s="52">
        <v>2.4225646557600001E-2</v>
      </c>
      <c r="G10" s="52">
        <v>0.37452959010000003</v>
      </c>
      <c r="H10" s="52">
        <v>7.2614295576000007E-3</v>
      </c>
      <c r="I10" s="52">
        <v>0.223047508896</v>
      </c>
      <c r="J10" s="52">
        <v>2.1166053190235998</v>
      </c>
      <c r="K10" s="52">
        <v>0.25939011444840004</v>
      </c>
      <c r="L10" s="52">
        <v>7.8122813544000011E-2</v>
      </c>
      <c r="M10" s="16">
        <v>3.9773322100404003</v>
      </c>
    </row>
    <row r="11" spans="1:13" ht="15" x14ac:dyDescent="0.25">
      <c r="A11" s="35">
        <v>2005</v>
      </c>
      <c r="B11" s="53">
        <v>0.68272925119200012</v>
      </c>
      <c r="C11" s="53">
        <v>4.2426369234000005E-2</v>
      </c>
      <c r="D11" s="53">
        <v>8.0713857780000009E-2</v>
      </c>
      <c r="E11" s="53">
        <v>0.17995094966880001</v>
      </c>
      <c r="F11" s="53">
        <v>2.7267236456399998E-2</v>
      </c>
      <c r="G11" s="53">
        <v>0.39618585374400006</v>
      </c>
      <c r="H11" s="53">
        <v>1.36880664912E-2</v>
      </c>
      <c r="I11" s="53">
        <v>0.23467817559600002</v>
      </c>
      <c r="J11" s="53">
        <v>2.2266434633867997</v>
      </c>
      <c r="K11" s="53">
        <v>0.26037832366440006</v>
      </c>
      <c r="L11" s="53">
        <v>0.12982161934800002</v>
      </c>
      <c r="M11" s="17">
        <v>4.2744831665616001</v>
      </c>
    </row>
    <row r="12" spans="1:13" ht="15" x14ac:dyDescent="0.25">
      <c r="A12" s="34">
        <v>2006</v>
      </c>
      <c r="B12" s="52">
        <v>0.7189730002764001</v>
      </c>
      <c r="C12" s="52">
        <v>6.6238882560000004E-2</v>
      </c>
      <c r="D12" s="52">
        <v>9.3384692946000006E-2</v>
      </c>
      <c r="E12" s="52">
        <v>0.20280503126880001</v>
      </c>
      <c r="F12" s="52">
        <v>2.9598824109600002E-2</v>
      </c>
      <c r="G12" s="52">
        <v>0.41393026083599999</v>
      </c>
      <c r="H12" s="52">
        <v>2.1873031412400001E-2</v>
      </c>
      <c r="I12" s="52">
        <v>0.24803347352399999</v>
      </c>
      <c r="J12" s="52">
        <v>2.3941008177588001</v>
      </c>
      <c r="K12" s="52">
        <v>0.2554614627372</v>
      </c>
      <c r="L12" s="52">
        <v>0.195819721596</v>
      </c>
      <c r="M12" s="16">
        <v>4.6402191990252</v>
      </c>
    </row>
    <row r="13" spans="1:13" ht="15" x14ac:dyDescent="0.25">
      <c r="A13" s="35">
        <v>2007</v>
      </c>
      <c r="B13" s="53">
        <v>0.75559390196039999</v>
      </c>
      <c r="C13" s="53">
        <v>9.0024911269200009E-2</v>
      </c>
      <c r="D13" s="53">
        <v>0.12378142187639998</v>
      </c>
      <c r="E13" s="53">
        <v>0.22256907322320002</v>
      </c>
      <c r="F13" s="53">
        <v>3.3235538680799995E-2</v>
      </c>
      <c r="G13" s="53">
        <v>0.42986231701200001</v>
      </c>
      <c r="H13" s="53">
        <v>2.6836345778399998E-2</v>
      </c>
      <c r="I13" s="53">
        <v>0.26050632314400002</v>
      </c>
      <c r="J13" s="53">
        <v>2.6257607863452002</v>
      </c>
      <c r="K13" s="53">
        <v>0.23596065858599999</v>
      </c>
      <c r="L13" s="53">
        <v>0.23749193149199999</v>
      </c>
      <c r="M13" s="17">
        <v>5.0416232093676001</v>
      </c>
    </row>
    <row r="14" spans="1:13" ht="15" x14ac:dyDescent="0.25">
      <c r="A14" s="34">
        <v>2008</v>
      </c>
      <c r="B14" s="52">
        <v>0.79114966607159998</v>
      </c>
      <c r="C14" s="52">
        <v>0.11351795769</v>
      </c>
      <c r="D14" s="52">
        <v>0.16044170026680002</v>
      </c>
      <c r="E14" s="52">
        <v>0.24281384031360001</v>
      </c>
      <c r="F14" s="52">
        <v>3.8214978094799998E-2</v>
      </c>
      <c r="G14" s="52">
        <v>0.44334296708400006</v>
      </c>
      <c r="H14" s="52">
        <v>3.2470931430000002E-2</v>
      </c>
      <c r="I14" s="52">
        <v>0.26953527117599996</v>
      </c>
      <c r="J14" s="52">
        <v>2.8317642858215999</v>
      </c>
      <c r="K14" s="52">
        <v>0.21038224087440002</v>
      </c>
      <c r="L14" s="52">
        <v>0.27450474055199997</v>
      </c>
      <c r="M14" s="16">
        <v>5.4081385793747998</v>
      </c>
    </row>
    <row r="15" spans="1:13" ht="15" x14ac:dyDescent="0.25">
      <c r="A15" s="35">
        <v>2009</v>
      </c>
      <c r="B15" s="53">
        <v>0.75790210668840008</v>
      </c>
      <c r="C15" s="53">
        <v>0.13485234547079999</v>
      </c>
      <c r="D15" s="53">
        <v>0.18953462561039999</v>
      </c>
      <c r="E15" s="53">
        <v>0.25043908837320006</v>
      </c>
      <c r="F15" s="53">
        <v>4.38897229668E-2</v>
      </c>
      <c r="G15" s="53">
        <v>0.42032487578400002</v>
      </c>
      <c r="H15" s="53">
        <v>3.1725491752799997E-2</v>
      </c>
      <c r="I15" s="53">
        <v>0.27759535218000003</v>
      </c>
      <c r="J15" s="53">
        <v>2.9998385006975998</v>
      </c>
      <c r="K15" s="53">
        <v>0.18296009766000004</v>
      </c>
      <c r="L15" s="53">
        <v>0.30014028392399994</v>
      </c>
      <c r="M15" s="17">
        <v>5.5892024911080007</v>
      </c>
    </row>
    <row r="16" spans="1:13" ht="15" x14ac:dyDescent="0.25">
      <c r="A16" s="34">
        <v>2010</v>
      </c>
      <c r="B16" s="52">
        <v>0.72518324283719993</v>
      </c>
      <c r="C16" s="52">
        <v>0.15554593696320002</v>
      </c>
      <c r="D16" s="52">
        <v>0.205289130456</v>
      </c>
      <c r="E16" s="52">
        <v>0.24836295083400001</v>
      </c>
      <c r="F16" s="52">
        <v>5.0181614398800006E-2</v>
      </c>
      <c r="G16" s="52">
        <v>0.39554150795999998</v>
      </c>
      <c r="H16" s="52">
        <v>3.09072319704E-2</v>
      </c>
      <c r="I16" s="52">
        <v>0.28311108246000005</v>
      </c>
      <c r="J16" s="52">
        <v>3.1665791491776001</v>
      </c>
      <c r="K16" s="52">
        <v>0.15202046039039999</v>
      </c>
      <c r="L16" s="52">
        <v>0.32330852550000005</v>
      </c>
      <c r="M16" s="16">
        <v>5.7360308329476011</v>
      </c>
    </row>
    <row r="17" spans="1:13" ht="15" x14ac:dyDescent="0.25">
      <c r="A17" s="35">
        <v>2011</v>
      </c>
      <c r="B17" s="53">
        <v>0.62145219584520006</v>
      </c>
      <c r="C17" s="53">
        <v>0.19874915957880002</v>
      </c>
      <c r="D17" s="53">
        <v>0.21730925318399999</v>
      </c>
      <c r="E17" s="53">
        <v>0.23454829637640004</v>
      </c>
      <c r="F17" s="53">
        <v>5.8174514427599994E-2</v>
      </c>
      <c r="G17" s="53">
        <v>0.33973105028399997</v>
      </c>
      <c r="H17" s="53">
        <v>3.0788170642800004E-2</v>
      </c>
      <c r="I17" s="53">
        <v>0.28976597262000003</v>
      </c>
      <c r="J17" s="53">
        <v>3.2088334271364003</v>
      </c>
      <c r="K17" s="53">
        <v>0.1273167274068</v>
      </c>
      <c r="L17" s="53">
        <v>0.33143183391600001</v>
      </c>
      <c r="M17" s="17">
        <v>5.6581006014179991</v>
      </c>
    </row>
    <row r="18" spans="1:13" ht="15" x14ac:dyDescent="0.25">
      <c r="A18" s="34">
        <v>2012</v>
      </c>
      <c r="B18" s="52">
        <v>0.54850652047079995</v>
      </c>
      <c r="C18" s="52">
        <v>0.21147154714799998</v>
      </c>
      <c r="D18" s="52">
        <v>0.22066608513600003</v>
      </c>
      <c r="E18" s="52">
        <v>0.21608511716520001</v>
      </c>
      <c r="F18" s="52">
        <v>6.6413523243600003E-2</v>
      </c>
      <c r="G18" s="52">
        <v>0.29348704698480005</v>
      </c>
      <c r="H18" s="52">
        <v>3.2102017830000003E-2</v>
      </c>
      <c r="I18" s="52">
        <v>0.29577076138799996</v>
      </c>
      <c r="J18" s="52">
        <v>3.1959650754143998</v>
      </c>
      <c r="K18" s="52">
        <v>0.10806283087919999</v>
      </c>
      <c r="L18" s="52">
        <v>0.33821534757600002</v>
      </c>
      <c r="M18" s="16">
        <v>5.5267458732360009</v>
      </c>
    </row>
    <row r="19" spans="1:13" ht="15" x14ac:dyDescent="0.25">
      <c r="A19" s="35">
        <v>2013</v>
      </c>
      <c r="B19" s="53">
        <v>0.45460893217679998</v>
      </c>
      <c r="C19" s="53">
        <v>0.20925664752599998</v>
      </c>
      <c r="D19" s="53">
        <v>0.2158336852884</v>
      </c>
      <c r="E19" s="53">
        <v>0.19334416739399998</v>
      </c>
      <c r="F19" s="53">
        <v>7.448423179319999E-2</v>
      </c>
      <c r="G19" s="53">
        <v>0.24942089300400005</v>
      </c>
      <c r="H19" s="53">
        <v>3.1161100435199998E-2</v>
      </c>
      <c r="I19" s="53">
        <v>0.29602968865200002</v>
      </c>
      <c r="J19" s="53">
        <v>3.0334281231456002</v>
      </c>
      <c r="K19" s="53">
        <v>9.2736735944399989E-2</v>
      </c>
      <c r="L19" s="53">
        <v>0.348053186736</v>
      </c>
      <c r="M19" s="17">
        <v>5.1983573920955992</v>
      </c>
    </row>
    <row r="20" spans="1:13" ht="15" x14ac:dyDescent="0.25">
      <c r="A20" s="34">
        <v>2014</v>
      </c>
      <c r="B20" s="52">
        <v>0.37168121837879997</v>
      </c>
      <c r="C20" s="52">
        <v>0.20218821536159998</v>
      </c>
      <c r="D20" s="52">
        <v>0.22365952629840005</v>
      </c>
      <c r="E20" s="52">
        <v>0.16821618556679999</v>
      </c>
      <c r="F20" s="52">
        <v>8.2722237706799998E-2</v>
      </c>
      <c r="G20" s="52">
        <v>0.213296101416</v>
      </c>
      <c r="H20" s="52">
        <v>2.8157860278000001E-2</v>
      </c>
      <c r="I20" s="52">
        <v>0.29661033038400003</v>
      </c>
      <c r="J20" s="52">
        <v>2.8487774156796002</v>
      </c>
      <c r="K20" s="52">
        <v>8.2182117578400007E-2</v>
      </c>
      <c r="L20" s="52">
        <v>0.35886771536399997</v>
      </c>
      <c r="M20" s="16">
        <v>4.8763589240123997</v>
      </c>
    </row>
    <row r="21" spans="1:13" ht="15" x14ac:dyDescent="0.25">
      <c r="A21" s="35">
        <v>2015</v>
      </c>
      <c r="B21" s="53">
        <v>0.30559939903079997</v>
      </c>
      <c r="C21" s="53">
        <v>0.1895071269636</v>
      </c>
      <c r="D21" s="53">
        <v>0.23037167106000001</v>
      </c>
      <c r="E21" s="53">
        <v>0.14292237618359999</v>
      </c>
      <c r="F21" s="53">
        <v>9.1340914147200011E-2</v>
      </c>
      <c r="G21" s="53">
        <v>0.187482514824</v>
      </c>
      <c r="H21" s="53">
        <v>2.4312993573599999E-2</v>
      </c>
      <c r="I21" s="53">
        <v>0.29186378874000002</v>
      </c>
      <c r="J21" s="53">
        <v>2.6667755008164002</v>
      </c>
      <c r="K21" s="53">
        <v>7.5398117349600002E-2</v>
      </c>
      <c r="L21" s="53">
        <v>0.36961246368</v>
      </c>
      <c r="M21" s="17">
        <v>4.5751868663688002</v>
      </c>
    </row>
    <row r="22" spans="1:13" ht="15" x14ac:dyDescent="0.25">
      <c r="A22" s="34">
        <v>2016</v>
      </c>
      <c r="B22" s="52">
        <v>0.25761641019480003</v>
      </c>
      <c r="C22" s="52">
        <v>0.17189621297640001</v>
      </c>
      <c r="D22" s="52">
        <v>0.2368145090016</v>
      </c>
      <c r="E22" s="52">
        <v>0.11977313792400002</v>
      </c>
      <c r="F22" s="52">
        <v>0.10032941915640001</v>
      </c>
      <c r="G22" s="52">
        <v>0.17173935734760001</v>
      </c>
      <c r="H22" s="52">
        <v>1.9515000474E-2</v>
      </c>
      <c r="I22" s="52">
        <v>0.28743876597599993</v>
      </c>
      <c r="J22" s="52">
        <v>2.4993363881412001</v>
      </c>
      <c r="K22" s="52">
        <v>7.1299697713200008E-2</v>
      </c>
      <c r="L22" s="52">
        <v>0.38056533228</v>
      </c>
      <c r="M22" s="16">
        <v>4.3163242311851997</v>
      </c>
    </row>
    <row r="23" spans="1:13" ht="15" x14ac:dyDescent="0.25">
      <c r="A23" s="35">
        <v>2017</v>
      </c>
      <c r="B23" s="53">
        <v>0.22264254124560004</v>
      </c>
      <c r="C23" s="53">
        <v>0.15450517656359999</v>
      </c>
      <c r="D23" s="53">
        <v>0.2416642661808</v>
      </c>
      <c r="E23" s="53">
        <v>0.1004989359528</v>
      </c>
      <c r="F23" s="53">
        <v>0.1096751370816</v>
      </c>
      <c r="G23" s="53">
        <v>0.16265070390240002</v>
      </c>
      <c r="H23" s="53">
        <v>1.4100008734800001E-2</v>
      </c>
      <c r="I23" s="53">
        <v>0.28354071628799998</v>
      </c>
      <c r="J23" s="53">
        <v>2.3539353156324001</v>
      </c>
      <c r="K23" s="53">
        <v>6.8993278808399991E-2</v>
      </c>
      <c r="L23" s="53">
        <v>0.39210471900000005</v>
      </c>
      <c r="M23" s="17">
        <v>4.1043107993904009</v>
      </c>
    </row>
    <row r="24" spans="1:13" ht="15" x14ac:dyDescent="0.25">
      <c r="A24" s="34">
        <v>2018</v>
      </c>
      <c r="B24" s="52">
        <v>0.19632290269320002</v>
      </c>
      <c r="C24" s="52">
        <v>0.14187708074160002</v>
      </c>
      <c r="D24" s="52">
        <v>0.24289331307839998</v>
      </c>
      <c r="E24" s="52">
        <v>8.5956593054399996E-2</v>
      </c>
      <c r="F24" s="52">
        <v>0.1192621397904</v>
      </c>
      <c r="G24" s="52">
        <v>0.1566932998968</v>
      </c>
      <c r="H24" s="52">
        <v>9.0280544760000005E-3</v>
      </c>
      <c r="I24" s="52">
        <v>0.280099329768</v>
      </c>
      <c r="J24" s="52">
        <v>2.2423806850428001</v>
      </c>
      <c r="K24" s="52">
        <v>6.7950227365200011E-2</v>
      </c>
      <c r="L24" s="52">
        <v>0.40399186176000002</v>
      </c>
      <c r="M24" s="16">
        <v>3.9464554876667992</v>
      </c>
    </row>
    <row r="25" spans="1:13" ht="15" x14ac:dyDescent="0.25">
      <c r="A25" s="35">
        <v>2019</v>
      </c>
      <c r="B25" s="53">
        <v>0.176327675928</v>
      </c>
      <c r="C25" s="53">
        <v>0.13424963673960003</v>
      </c>
      <c r="D25" s="53">
        <v>0.23867223512760002</v>
      </c>
      <c r="E25" s="53">
        <v>7.5766535431200002E-2</v>
      </c>
      <c r="F25" s="53">
        <v>0.12875039155080001</v>
      </c>
      <c r="G25" s="53">
        <v>0.15220174670999997</v>
      </c>
      <c r="H25" s="53">
        <v>5.1488233560000015E-3</v>
      </c>
      <c r="I25" s="53">
        <v>0.27768782358000005</v>
      </c>
      <c r="J25" s="53">
        <v>2.1813195169548001</v>
      </c>
      <c r="K25" s="53">
        <v>6.7663326254400011E-2</v>
      </c>
      <c r="L25" s="53">
        <v>0.41600545056000005</v>
      </c>
      <c r="M25" s="17">
        <v>3.8537931621924</v>
      </c>
    </row>
    <row r="26" spans="1:13" ht="15" x14ac:dyDescent="0.25">
      <c r="A26" s="34">
        <v>2020</v>
      </c>
      <c r="B26" s="52">
        <v>0.16068625105679998</v>
      </c>
      <c r="C26" s="52">
        <v>0.12979326689280002</v>
      </c>
      <c r="D26" s="52">
        <v>0.22949360140680003</v>
      </c>
      <c r="E26" s="52">
        <v>6.9023463091199999E-2</v>
      </c>
      <c r="F26" s="52">
        <v>0.1376410348548</v>
      </c>
      <c r="G26" s="52">
        <v>0.14877258239880001</v>
      </c>
      <c r="H26" s="52">
        <v>2.6500909643999999E-3</v>
      </c>
      <c r="I26" s="52">
        <v>0.27678334348799999</v>
      </c>
      <c r="J26" s="52">
        <v>2.1593390215067996</v>
      </c>
      <c r="K26" s="52">
        <v>6.7636125061200009E-2</v>
      </c>
      <c r="L26" s="52">
        <v>0.4281927318</v>
      </c>
      <c r="M26" s="16">
        <v>3.8100115125215996</v>
      </c>
    </row>
    <row r="27" spans="1:13" ht="15" x14ac:dyDescent="0.25">
      <c r="A27" s="35">
        <v>2021</v>
      </c>
      <c r="B27" s="53">
        <v>0.1477509533784</v>
      </c>
      <c r="C27" s="53">
        <v>0.12698566251480001</v>
      </c>
      <c r="D27" s="53">
        <v>0.21825261127080001</v>
      </c>
      <c r="E27" s="53">
        <v>6.461652748680001E-2</v>
      </c>
      <c r="F27" s="53">
        <v>0.1454200896168</v>
      </c>
      <c r="G27" s="53">
        <v>0.1461570867036</v>
      </c>
      <c r="H27" s="53">
        <v>1.2409306055999997E-3</v>
      </c>
      <c r="I27" s="53">
        <v>0.27714733192800001</v>
      </c>
      <c r="J27" s="53">
        <v>2.1650441616360006</v>
      </c>
      <c r="K27" s="53">
        <v>6.7392719492399986E-2</v>
      </c>
      <c r="L27" s="53">
        <v>0.44016746507999999</v>
      </c>
      <c r="M27" s="17">
        <v>3.8001755397131998</v>
      </c>
    </row>
    <row r="28" spans="1:13" ht="15" x14ac:dyDescent="0.25">
      <c r="A28" s="34">
        <v>2022</v>
      </c>
      <c r="B28" s="52">
        <v>0.13660913007</v>
      </c>
      <c r="C28" s="52">
        <v>0.12505839532200003</v>
      </c>
      <c r="D28" s="52">
        <v>0.20735398935360003</v>
      </c>
      <c r="E28" s="52">
        <v>6.168025055520001E-2</v>
      </c>
      <c r="F28" s="52">
        <v>0.1516349365164</v>
      </c>
      <c r="G28" s="52">
        <v>0.14416288885439998</v>
      </c>
      <c r="H28" s="52">
        <v>5.3041928400000002E-4</v>
      </c>
      <c r="I28" s="52">
        <v>0.27896300888400005</v>
      </c>
      <c r="J28" s="52">
        <v>2.1949687474704005</v>
      </c>
      <c r="K28" s="52">
        <v>6.6628377262800006E-2</v>
      </c>
      <c r="L28" s="52">
        <v>0.45146706551999999</v>
      </c>
      <c r="M28" s="16">
        <v>3.8190572090927994</v>
      </c>
    </row>
    <row r="29" spans="1:13" ht="15" x14ac:dyDescent="0.25">
      <c r="A29" s="35">
        <v>2023</v>
      </c>
      <c r="B29" s="53">
        <v>0.1267996172544</v>
      </c>
      <c r="C29" s="53">
        <v>0.12363480598319999</v>
      </c>
      <c r="D29" s="53">
        <v>0.19824630481440003</v>
      </c>
      <c r="E29" s="53">
        <v>5.9603359381200004E-2</v>
      </c>
      <c r="F29" s="53">
        <v>0.15591670261920004</v>
      </c>
      <c r="G29" s="53">
        <v>0.1426143709188</v>
      </c>
      <c r="H29" s="53">
        <v>2.084170104E-4</v>
      </c>
      <c r="I29" s="53">
        <v>0.28158901002000003</v>
      </c>
      <c r="J29" s="53">
        <v>2.2421474122932006</v>
      </c>
      <c r="K29" s="53">
        <v>6.5154371385599999E-2</v>
      </c>
      <c r="L29" s="53">
        <v>0.46158062508000003</v>
      </c>
      <c r="M29" s="17">
        <v>3.8574949967604009</v>
      </c>
    </row>
    <row r="30" spans="1:13" ht="15" x14ac:dyDescent="0.25">
      <c r="A30" s="34">
        <v>2024</v>
      </c>
      <c r="B30" s="52">
        <v>0.11805938937720001</v>
      </c>
      <c r="C30" s="52">
        <v>0.12250078263</v>
      </c>
      <c r="D30" s="52">
        <v>0.19181172810960001</v>
      </c>
      <c r="E30" s="52">
        <v>5.8003828963199992E-2</v>
      </c>
      <c r="F30" s="52">
        <v>0.15799470023159998</v>
      </c>
      <c r="G30" s="52">
        <v>0.141354266886</v>
      </c>
      <c r="H30" s="52">
        <v>7.6400607600000004E-5</v>
      </c>
      <c r="I30" s="52">
        <v>0.28486440784799999</v>
      </c>
      <c r="J30" s="52">
        <v>2.2982412129120005</v>
      </c>
      <c r="K30" s="52">
        <v>6.2872272277199992E-2</v>
      </c>
      <c r="L30" s="52">
        <v>0.46999424375999999</v>
      </c>
      <c r="M30" s="16">
        <v>3.9057732336023996</v>
      </c>
    </row>
    <row r="31" spans="1:13" ht="15" x14ac:dyDescent="0.25">
      <c r="A31" s="35">
        <v>2025</v>
      </c>
      <c r="B31" s="53">
        <v>0.1102083927984</v>
      </c>
      <c r="C31" s="53">
        <v>0.12152009497320002</v>
      </c>
      <c r="D31" s="53">
        <v>0.18862215591959997</v>
      </c>
      <c r="E31" s="53">
        <v>5.6665038884399999E-2</v>
      </c>
      <c r="F31" s="53">
        <v>0.15771350753999999</v>
      </c>
      <c r="G31" s="53">
        <v>0.14025576647879998</v>
      </c>
      <c r="H31" s="53">
        <v>2.66828364E-5</v>
      </c>
      <c r="I31" s="53">
        <v>0.28860293577599999</v>
      </c>
      <c r="J31" s="53">
        <v>2.3597943026939996</v>
      </c>
      <c r="K31" s="53">
        <v>5.9779319497200008E-2</v>
      </c>
      <c r="L31" s="53">
        <v>0.47625265116000004</v>
      </c>
      <c r="M31" s="17">
        <v>3.9594408485579997</v>
      </c>
    </row>
    <row r="32" spans="1:13" ht="15" x14ac:dyDescent="0.25">
      <c r="A32" s="34">
        <v>2026</v>
      </c>
      <c r="B32" s="52">
        <v>0.10315242898559999</v>
      </c>
      <c r="C32" s="52">
        <v>0.12061301916600001</v>
      </c>
      <c r="D32" s="52">
        <v>0.18734429050199999</v>
      </c>
      <c r="E32" s="52">
        <v>5.5471006771199996E-2</v>
      </c>
      <c r="F32" s="52">
        <v>0.15548566119119997</v>
      </c>
      <c r="G32" s="52">
        <v>0.13923707912280001</v>
      </c>
      <c r="H32" s="52">
        <v>9.0684612000000012E-6</v>
      </c>
      <c r="I32" s="52">
        <v>0.29268597106800004</v>
      </c>
      <c r="J32" s="52">
        <v>2.4248350616328</v>
      </c>
      <c r="K32" s="52">
        <v>5.6123712349200001E-2</v>
      </c>
      <c r="L32" s="52">
        <v>0.48054466584</v>
      </c>
      <c r="M32" s="16">
        <v>4.0155019650900012</v>
      </c>
    </row>
    <row r="33" spans="1:13" ht="15" x14ac:dyDescent="0.25">
      <c r="A33" s="35">
        <v>2027</v>
      </c>
      <c r="B33" s="53">
        <v>9.6817175748000001E-2</v>
      </c>
      <c r="C33" s="53">
        <v>0.11974147607880001</v>
      </c>
      <c r="D33" s="53">
        <v>0.1864219211208</v>
      </c>
      <c r="E33" s="53">
        <v>5.4361459350000002E-2</v>
      </c>
      <c r="F33" s="53">
        <v>0.15177030941160002</v>
      </c>
      <c r="G33" s="53">
        <v>0.1382576812488</v>
      </c>
      <c r="H33" s="53">
        <v>3.0445020000000003E-6</v>
      </c>
      <c r="I33" s="53">
        <v>0.29701133485200004</v>
      </c>
      <c r="J33" s="53">
        <v>2.4960968460539998</v>
      </c>
      <c r="K33" s="53">
        <v>5.2166916514800002E-2</v>
      </c>
      <c r="L33" s="53">
        <v>0.48319095095999998</v>
      </c>
      <c r="M33" s="17">
        <v>4.0758391158408003</v>
      </c>
    </row>
    <row r="34" spans="1:13" ht="15" x14ac:dyDescent="0.25">
      <c r="A34" s="34">
        <v>2028</v>
      </c>
      <c r="B34" s="52">
        <v>9.1142601908400012E-2</v>
      </c>
      <c r="C34" s="52">
        <v>0.11889043183800001</v>
      </c>
      <c r="D34" s="52">
        <v>0.184299808446</v>
      </c>
      <c r="E34" s="52">
        <v>5.3305450556400007E-2</v>
      </c>
      <c r="F34" s="52">
        <v>0.14704699438080002</v>
      </c>
      <c r="G34" s="52">
        <v>0.13730136792480002</v>
      </c>
      <c r="H34" s="52">
        <v>1.0172772000000001E-6</v>
      </c>
      <c r="I34" s="52">
        <v>0.30150465105599999</v>
      </c>
      <c r="J34" s="52">
        <v>2.5731779844311995</v>
      </c>
      <c r="K34" s="52">
        <v>4.8159277423200003E-2</v>
      </c>
      <c r="L34" s="52">
        <v>0.48459364236000002</v>
      </c>
      <c r="M34" s="16">
        <v>4.1394232276020002</v>
      </c>
    </row>
    <row r="35" spans="1:13" ht="15" x14ac:dyDescent="0.25">
      <c r="A35" s="35">
        <v>2029</v>
      </c>
      <c r="B35" s="53">
        <v>8.6079329006400002E-2</v>
      </c>
      <c r="C35" s="53">
        <v>0.11805449022360001</v>
      </c>
      <c r="D35" s="53">
        <v>0.17964219486239996</v>
      </c>
      <c r="E35" s="53">
        <v>5.2287085738800004E-2</v>
      </c>
      <c r="F35" s="53">
        <v>0.1417761907956</v>
      </c>
      <c r="G35" s="53">
        <v>0.13636229521679999</v>
      </c>
      <c r="H35" s="53">
        <v>3.3947999999999997E-7</v>
      </c>
      <c r="I35" s="53">
        <v>0.30611614413600008</v>
      </c>
      <c r="J35" s="53">
        <v>2.6553052587780002</v>
      </c>
      <c r="K35" s="53">
        <v>4.4310723580800002E-2</v>
      </c>
      <c r="L35" s="53">
        <v>0.48517395695999999</v>
      </c>
      <c r="M35" s="17">
        <v>4.2051080087783994</v>
      </c>
    </row>
    <row r="36" spans="1:13" ht="15" x14ac:dyDescent="0.25">
      <c r="A36" s="34">
        <v>2030</v>
      </c>
      <c r="B36" s="52">
        <v>8.158267592280001E-2</v>
      </c>
      <c r="C36" s="52">
        <v>0.11723175404280001</v>
      </c>
      <c r="D36" s="52">
        <v>0.17156460272759999</v>
      </c>
      <c r="E36" s="52">
        <v>5.1298104348000001E-2</v>
      </c>
      <c r="F36" s="52">
        <v>0.13634028489599997</v>
      </c>
      <c r="G36" s="52">
        <v>0.1354384033704</v>
      </c>
      <c r="H36" s="52">
        <v>1.1311200000000001E-7</v>
      </c>
      <c r="I36" s="52">
        <v>0.31081819075200007</v>
      </c>
      <c r="J36" s="52">
        <v>2.7406581564707997</v>
      </c>
      <c r="K36" s="52">
        <v>4.0764322587600009E-2</v>
      </c>
      <c r="L36" s="52">
        <v>0.48530197512000001</v>
      </c>
      <c r="M36" s="16">
        <v>4.2709985833499999</v>
      </c>
    </row>
    <row r="37" spans="1:13" ht="15" x14ac:dyDescent="0.25">
      <c r="A37" s="1">
        <v>2030</v>
      </c>
      <c r="B37" s="9">
        <v>8.158267592280001E-2</v>
      </c>
      <c r="C37" s="9">
        <v>0.11723175404280001</v>
      </c>
      <c r="D37" s="9">
        <v>0.17156460272759999</v>
      </c>
      <c r="E37" s="9">
        <v>5.1298104348000001E-2</v>
      </c>
      <c r="F37" s="9">
        <v>0.13634028489599997</v>
      </c>
      <c r="G37" s="9">
        <v>0.1354384033704</v>
      </c>
      <c r="H37" s="9">
        <v>1.1311200000000001E-7</v>
      </c>
      <c r="I37" s="9">
        <v>0.31081819075200007</v>
      </c>
      <c r="J37" s="9">
        <v>2.7406581564707997</v>
      </c>
      <c r="K37" s="9">
        <v>4.0764322587600009E-2</v>
      </c>
      <c r="L37" s="9">
        <v>0.48530197512000001</v>
      </c>
      <c r="M37" s="9">
        <v>4.2709985833499999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79998168889431442"/>
  </sheetPr>
  <dimension ref="A1:H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9" width="9" customWidth="1"/>
    <col min="10" max="10" width="21.44140625" customWidth="1"/>
    <col min="11" max="18" width="9" customWidth="1"/>
    <col min="19" max="19" width="21.44140625" customWidth="1"/>
    <col min="20" max="27" width="9" customWidth="1"/>
    <col min="28" max="28" width="21.44140625" customWidth="1"/>
    <col min="29" max="36" width="9" customWidth="1"/>
    <col min="37" max="37" width="21.44140625" customWidth="1"/>
    <col min="38" max="45" width="9" customWidth="1"/>
    <col min="46" max="46" width="21.44140625" customWidth="1"/>
    <col min="47" max="54" width="9" customWidth="1"/>
    <col min="55" max="55" width="21.44140625" customWidth="1"/>
    <col min="56" max="63" width="9" customWidth="1"/>
    <col min="64" max="64" width="21.44140625" customWidth="1"/>
    <col min="65" max="72" width="9" customWidth="1"/>
    <col min="73" max="73" width="21.44140625" customWidth="1"/>
    <col min="74" max="81" width="9" customWidth="1"/>
    <col min="82" max="82" width="21.4414062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8" ht="20.25" thickBot="1" x14ac:dyDescent="0.35">
      <c r="A1" s="2" t="s">
        <v>212</v>
      </c>
      <c r="B1" s="2"/>
      <c r="C1" s="2"/>
    </row>
    <row r="2" spans="1:8" ht="15.75" thickTop="1" x14ac:dyDescent="0.25">
      <c r="A2" s="10" t="s">
        <v>72</v>
      </c>
    </row>
    <row r="3" spans="1:8" ht="15.75" thickBot="1" x14ac:dyDescent="0.3">
      <c r="A3" s="10"/>
    </row>
    <row r="4" spans="1:8" ht="15" x14ac:dyDescent="0.25">
      <c r="A4" s="39" t="s">
        <v>11</v>
      </c>
      <c r="B4" s="28"/>
      <c r="C4" s="28"/>
      <c r="D4" s="28"/>
      <c r="E4" s="28"/>
      <c r="F4" s="28"/>
      <c r="G4" s="28"/>
      <c r="H4" s="30"/>
    </row>
    <row r="5" spans="1:8" ht="15.75" thickBot="1" x14ac:dyDescent="0.3">
      <c r="A5" s="31"/>
      <c r="B5" s="32" t="s">
        <v>36</v>
      </c>
      <c r="C5" s="32" t="s">
        <v>37</v>
      </c>
      <c r="D5" s="32" t="s">
        <v>38</v>
      </c>
      <c r="E5" s="32" t="s">
        <v>39</v>
      </c>
      <c r="F5" s="32" t="s">
        <v>40</v>
      </c>
      <c r="G5" s="32" t="s">
        <v>41</v>
      </c>
      <c r="H5" s="33" t="s">
        <v>5</v>
      </c>
    </row>
    <row r="6" spans="1:8" ht="15" x14ac:dyDescent="0.25">
      <c r="A6" s="34">
        <v>2000</v>
      </c>
      <c r="B6" s="52">
        <v>0.27458501727599999</v>
      </c>
      <c r="C6" s="52">
        <v>0.14541457003200001</v>
      </c>
      <c r="D6" s="52">
        <v>2.4364960457256002</v>
      </c>
      <c r="E6" s="52">
        <v>0.33457259081879998</v>
      </c>
      <c r="F6" s="52">
        <v>0.108628432309</v>
      </c>
      <c r="G6" s="52">
        <v>0.37531597099679997</v>
      </c>
      <c r="H6" s="16">
        <v>3.6750126271582002</v>
      </c>
    </row>
    <row r="7" spans="1:8" ht="15" x14ac:dyDescent="0.25">
      <c r="A7" s="35">
        <v>2001</v>
      </c>
      <c r="B7" s="53">
        <v>0.28137334705200007</v>
      </c>
      <c r="C7" s="53">
        <v>0.153031081752</v>
      </c>
      <c r="D7" s="53">
        <v>2.4656777383319999</v>
      </c>
      <c r="E7" s="53">
        <v>0.34606875059999997</v>
      </c>
      <c r="F7" s="53">
        <v>0.1115238651476</v>
      </c>
      <c r="G7" s="53">
        <v>0.383441532192</v>
      </c>
      <c r="H7" s="17">
        <v>3.7411163150756006</v>
      </c>
    </row>
    <row r="8" spans="1:8" ht="15" x14ac:dyDescent="0.25">
      <c r="A8" s="34">
        <v>2002</v>
      </c>
      <c r="B8" s="52">
        <v>0.28682009632800004</v>
      </c>
      <c r="C8" s="52">
        <v>0.15496734344400001</v>
      </c>
      <c r="D8" s="52">
        <v>2.4940200352463999</v>
      </c>
      <c r="E8" s="52">
        <v>0.35751834315720005</v>
      </c>
      <c r="F8" s="52">
        <v>0.11490212784140001</v>
      </c>
      <c r="G8" s="52">
        <v>0.39050997602039994</v>
      </c>
      <c r="H8" s="16">
        <v>3.7987379220373998</v>
      </c>
    </row>
    <row r="9" spans="1:8" ht="15" x14ac:dyDescent="0.25">
      <c r="A9" s="35">
        <v>2003</v>
      </c>
      <c r="B9" s="53">
        <v>0.29187581385600003</v>
      </c>
      <c r="C9" s="53">
        <v>0.156902479668</v>
      </c>
      <c r="D9" s="53">
        <v>2.5206047233776001</v>
      </c>
      <c r="E9" s="53">
        <v>0.36904669355879999</v>
      </c>
      <c r="F9" s="53">
        <v>0.11923286651279999</v>
      </c>
      <c r="G9" s="53">
        <v>0.39669219543960005</v>
      </c>
      <c r="H9" s="17">
        <v>3.8543547724127993</v>
      </c>
    </row>
    <row r="10" spans="1:8" ht="15" x14ac:dyDescent="0.25">
      <c r="A10" s="34">
        <v>2004</v>
      </c>
      <c r="B10" s="52">
        <v>0.29662848097200001</v>
      </c>
      <c r="C10" s="52">
        <v>0.15883620019200001</v>
      </c>
      <c r="D10" s="52">
        <v>2.5459551174312001</v>
      </c>
      <c r="E10" s="52">
        <v>0.38052606636359998</v>
      </c>
      <c r="F10" s="52">
        <v>0.1239166583054</v>
      </c>
      <c r="G10" s="52">
        <v>0.40236262725599997</v>
      </c>
      <c r="H10" s="16">
        <v>3.9082251505202001</v>
      </c>
    </row>
    <row r="11" spans="1:8" ht="15" x14ac:dyDescent="0.25">
      <c r="A11" s="35">
        <v>2005</v>
      </c>
      <c r="B11" s="53">
        <v>0.30145401172800002</v>
      </c>
      <c r="C11" s="53">
        <v>0.16076814008399998</v>
      </c>
      <c r="D11" s="53">
        <v>2.5703989484292</v>
      </c>
      <c r="E11" s="53">
        <v>0.39195639667439997</v>
      </c>
      <c r="F11" s="53">
        <v>0.128715203316</v>
      </c>
      <c r="G11" s="53">
        <v>0.40772287863360002</v>
      </c>
      <c r="H11" s="17">
        <v>3.9610155788651999</v>
      </c>
    </row>
    <row r="12" spans="1:8" ht="15" x14ac:dyDescent="0.25">
      <c r="A12" s="34">
        <v>2006</v>
      </c>
      <c r="B12" s="52">
        <v>0.30655971072000004</v>
      </c>
      <c r="C12" s="52">
        <v>0.16269784048799998</v>
      </c>
      <c r="D12" s="52">
        <v>2.5941371940684004</v>
      </c>
      <c r="E12" s="52">
        <v>0.40330971672120003</v>
      </c>
      <c r="F12" s="52">
        <v>0.1334128684108</v>
      </c>
      <c r="G12" s="52">
        <v>0.41280361158959999</v>
      </c>
      <c r="H12" s="16">
        <v>4.0129209419980008</v>
      </c>
    </row>
    <row r="13" spans="1:8" ht="15" x14ac:dyDescent="0.25">
      <c r="A13" s="35">
        <v>2007</v>
      </c>
      <c r="B13" s="53">
        <v>0.31196322237600005</v>
      </c>
      <c r="C13" s="53">
        <v>0.171015256512</v>
      </c>
      <c r="D13" s="53">
        <v>2.6095300150680005</v>
      </c>
      <c r="E13" s="53">
        <v>0.41292737775720001</v>
      </c>
      <c r="F13" s="53">
        <v>0.13777221783239998</v>
      </c>
      <c r="G13" s="53">
        <v>0.41575229153280002</v>
      </c>
      <c r="H13" s="17">
        <v>4.0589603810783998</v>
      </c>
    </row>
    <row r="14" spans="1:8" ht="15" x14ac:dyDescent="0.25">
      <c r="A14" s="34">
        <v>2008</v>
      </c>
      <c r="B14" s="52">
        <v>0.31762961139600004</v>
      </c>
      <c r="C14" s="52">
        <v>0.179329130064</v>
      </c>
      <c r="D14" s="52">
        <v>2.6244949687488002</v>
      </c>
      <c r="E14" s="52">
        <v>0.42233995676519998</v>
      </c>
      <c r="F14" s="52">
        <v>0.1418748527182</v>
      </c>
      <c r="G14" s="52">
        <v>0.41880753028079998</v>
      </c>
      <c r="H14" s="16">
        <v>4.1044760499730009</v>
      </c>
    </row>
    <row r="15" spans="1:8" ht="15" x14ac:dyDescent="0.25">
      <c r="A15" s="35">
        <v>2009</v>
      </c>
      <c r="B15" s="53">
        <v>0.32348977560000003</v>
      </c>
      <c r="C15" s="53">
        <v>0.187638550524</v>
      </c>
      <c r="D15" s="53">
        <v>2.6390891063052</v>
      </c>
      <c r="E15" s="53">
        <v>0.4314001631328</v>
      </c>
      <c r="F15" s="53">
        <v>0.145452196368</v>
      </c>
      <c r="G15" s="53">
        <v>0.42204503451600001</v>
      </c>
      <c r="H15" s="17">
        <v>4.1491148264460005</v>
      </c>
    </row>
    <row r="16" spans="1:8" ht="15" x14ac:dyDescent="0.25">
      <c r="A16" s="34">
        <v>2010</v>
      </c>
      <c r="B16" s="52">
        <v>0.32951480698799995</v>
      </c>
      <c r="C16" s="52">
        <v>0.19594237456799998</v>
      </c>
      <c r="D16" s="52">
        <v>2.6533494984096002</v>
      </c>
      <c r="E16" s="52">
        <v>0.44013418162200002</v>
      </c>
      <c r="F16" s="52">
        <v>0.14857716990120001</v>
      </c>
      <c r="G16" s="52">
        <v>0.42563092956839998</v>
      </c>
      <c r="H16" s="16">
        <v>4.1931489610571999</v>
      </c>
    </row>
    <row r="17" spans="1:8" ht="15" x14ac:dyDescent="0.25">
      <c r="A17" s="35">
        <v>2011</v>
      </c>
      <c r="B17" s="53">
        <v>0.335717668872</v>
      </c>
      <c r="C17" s="53">
        <v>0.20423916770400002</v>
      </c>
      <c r="D17" s="53">
        <v>2.6673123689315998</v>
      </c>
      <c r="E17" s="53">
        <v>0.44859610203479999</v>
      </c>
      <c r="F17" s="53">
        <v>0.15135601009279998</v>
      </c>
      <c r="G17" s="53">
        <v>0.42936042781799999</v>
      </c>
      <c r="H17" s="17">
        <v>4.2365817454531989</v>
      </c>
    </row>
    <row r="18" spans="1:8" ht="15" x14ac:dyDescent="0.25">
      <c r="A18" s="34">
        <v>2012</v>
      </c>
      <c r="B18" s="52">
        <v>0.34205063633999999</v>
      </c>
      <c r="C18" s="52">
        <v>0.21252713119199998</v>
      </c>
      <c r="D18" s="52">
        <v>2.6834644731024002</v>
      </c>
      <c r="E18" s="52">
        <v>0.45684348783840001</v>
      </c>
      <c r="F18" s="52">
        <v>0.15397726552640004</v>
      </c>
      <c r="G18" s="52">
        <v>0.43313587307279999</v>
      </c>
      <c r="H18" s="16">
        <v>4.2819988670719997</v>
      </c>
    </row>
    <row r="19" spans="1:8" ht="15" x14ac:dyDescent="0.25">
      <c r="A19" s="35">
        <v>2013</v>
      </c>
      <c r="B19" s="53">
        <v>0.34840322712000005</v>
      </c>
      <c r="C19" s="53">
        <v>0.22080401168399999</v>
      </c>
      <c r="D19" s="53">
        <v>2.6993857823315999</v>
      </c>
      <c r="E19" s="53">
        <v>0.46439086615919994</v>
      </c>
      <c r="F19" s="53">
        <v>0.15584915796800003</v>
      </c>
      <c r="G19" s="53">
        <v>0.43690383212400002</v>
      </c>
      <c r="H19" s="17">
        <v>4.3257368773868006</v>
      </c>
    </row>
    <row r="20" spans="1:8" ht="15" x14ac:dyDescent="0.25">
      <c r="A20" s="34">
        <v>2014</v>
      </c>
      <c r="B20" s="52">
        <v>0.35459880807600003</v>
      </c>
      <c r="C20" s="52">
        <v>0.22918195958400001</v>
      </c>
      <c r="D20" s="52">
        <v>2.7284271188184004</v>
      </c>
      <c r="E20" s="52">
        <v>0.47306477714400003</v>
      </c>
      <c r="F20" s="52">
        <v>0.15784118659339999</v>
      </c>
      <c r="G20" s="52">
        <v>0.44363302229879997</v>
      </c>
      <c r="H20" s="16">
        <v>4.3867468725145997</v>
      </c>
    </row>
    <row r="21" spans="1:8" ht="15" x14ac:dyDescent="0.25">
      <c r="A21" s="35">
        <v>2015</v>
      </c>
      <c r="B21" s="53">
        <v>0.36053523676800003</v>
      </c>
      <c r="C21" s="53">
        <v>0.22867822065600002</v>
      </c>
      <c r="D21" s="53">
        <v>2.7585828080171999</v>
      </c>
      <c r="E21" s="53">
        <v>0.48109495781879996</v>
      </c>
      <c r="F21" s="53">
        <v>0.1596958381644</v>
      </c>
      <c r="G21" s="53">
        <v>0.4503934325592</v>
      </c>
      <c r="H21" s="17">
        <v>4.4389804939835997</v>
      </c>
    </row>
    <row r="22" spans="1:8" ht="15" x14ac:dyDescent="0.25">
      <c r="A22" s="34">
        <v>2016</v>
      </c>
      <c r="B22" s="52">
        <v>0.36620827527599997</v>
      </c>
      <c r="C22" s="52">
        <v>0.22826625184800001</v>
      </c>
      <c r="D22" s="52">
        <v>2.7894710301407999</v>
      </c>
      <c r="E22" s="52">
        <v>0.48842283763440003</v>
      </c>
      <c r="F22" s="52">
        <v>0.16141795463620001</v>
      </c>
      <c r="G22" s="52">
        <v>0.4572636977808</v>
      </c>
      <c r="H22" s="16">
        <v>4.4910500473162003</v>
      </c>
    </row>
    <row r="23" spans="1:8" ht="15" x14ac:dyDescent="0.25">
      <c r="A23" s="35">
        <v>2017</v>
      </c>
      <c r="B23" s="53">
        <v>0.37162816635600004</v>
      </c>
      <c r="C23" s="53">
        <v>0.22794388466400001</v>
      </c>
      <c r="D23" s="53">
        <v>2.8202042829852001</v>
      </c>
      <c r="E23" s="53">
        <v>0.49504657518360001</v>
      </c>
      <c r="F23" s="53">
        <v>0.16301390347700001</v>
      </c>
      <c r="G23" s="53">
        <v>0.46440588669120009</v>
      </c>
      <c r="H23" s="17">
        <v>4.5422426993569998</v>
      </c>
    </row>
    <row r="24" spans="1:8" ht="15" x14ac:dyDescent="0.25">
      <c r="A24" s="34">
        <v>2018</v>
      </c>
      <c r="B24" s="52">
        <v>0.376820594028</v>
      </c>
      <c r="C24" s="52">
        <v>0.22770893703600001</v>
      </c>
      <c r="D24" s="52">
        <v>2.8492978182624</v>
      </c>
      <c r="E24" s="52">
        <v>0.50095325744279995</v>
      </c>
      <c r="F24" s="52">
        <v>0.16445323439499998</v>
      </c>
      <c r="G24" s="52">
        <v>0.47159083233720001</v>
      </c>
      <c r="H24" s="16">
        <v>4.5908246735014</v>
      </c>
    </row>
    <row r="25" spans="1:8" ht="15" x14ac:dyDescent="0.25">
      <c r="A25" s="35">
        <v>2019</v>
      </c>
      <c r="B25" s="53">
        <v>0.38181017383200005</v>
      </c>
      <c r="C25" s="53">
        <v>0.22755923676000001</v>
      </c>
      <c r="D25" s="53">
        <v>2.8752529271652003</v>
      </c>
      <c r="E25" s="53">
        <v>0.50607170239679999</v>
      </c>
      <c r="F25" s="53">
        <v>0.165721507381</v>
      </c>
      <c r="G25" s="53">
        <v>0.47882103141960003</v>
      </c>
      <c r="H25" s="17">
        <v>4.6352365789545988</v>
      </c>
    </row>
    <row r="26" spans="1:8" ht="15" x14ac:dyDescent="0.25">
      <c r="A26" s="34">
        <v>2020</v>
      </c>
      <c r="B26" s="52">
        <v>0.38661130220400003</v>
      </c>
      <c r="C26" s="52">
        <v>0.22749265044</v>
      </c>
      <c r="D26" s="52">
        <v>2.8995467147819998</v>
      </c>
      <c r="E26" s="52">
        <v>0.51042026291760001</v>
      </c>
      <c r="F26" s="52">
        <v>0.16684745371240001</v>
      </c>
      <c r="G26" s="52">
        <v>0.48607640993880002</v>
      </c>
      <c r="H26" s="16">
        <v>4.6769947939948002</v>
      </c>
    </row>
    <row r="27" spans="1:8" ht="15" x14ac:dyDescent="0.25">
      <c r="A27" s="35">
        <v>2021</v>
      </c>
      <c r="B27" s="53">
        <v>0.39124098748800001</v>
      </c>
      <c r="C27" s="53">
        <v>0.22751070559200001</v>
      </c>
      <c r="D27" s="53">
        <v>2.9223285529643999</v>
      </c>
      <c r="E27" s="53">
        <v>0.51404247836280004</v>
      </c>
      <c r="F27" s="53">
        <v>0.16789607861360001</v>
      </c>
      <c r="G27" s="53">
        <v>0.49334667607080007</v>
      </c>
      <c r="H27" s="17">
        <v>4.716365479091599</v>
      </c>
    </row>
    <row r="28" spans="1:8" ht="15" x14ac:dyDescent="0.25">
      <c r="A28" s="34">
        <v>2022</v>
      </c>
      <c r="B28" s="52">
        <v>0.39572270136000004</v>
      </c>
      <c r="C28" s="52">
        <v>0.22761514249200002</v>
      </c>
      <c r="D28" s="52">
        <v>2.9439068531219998</v>
      </c>
      <c r="E28" s="52">
        <v>0.51696823949640003</v>
      </c>
      <c r="F28" s="52">
        <v>0.16882537565720002</v>
      </c>
      <c r="G28" s="52">
        <v>0.50051451537720015</v>
      </c>
      <c r="H28" s="16">
        <v>4.7535528275047998</v>
      </c>
    </row>
    <row r="29" spans="1:8" ht="15" x14ac:dyDescent="0.25">
      <c r="A29" s="35">
        <v>2023</v>
      </c>
      <c r="B29" s="53">
        <v>0.40008678462000002</v>
      </c>
      <c r="C29" s="53">
        <v>0.22780796648399998</v>
      </c>
      <c r="D29" s="53">
        <v>2.964653787114</v>
      </c>
      <c r="E29" s="53">
        <v>0.51926618977200001</v>
      </c>
      <c r="F29" s="53">
        <v>0.16968100260919999</v>
      </c>
      <c r="G29" s="53">
        <v>0.50731354308600007</v>
      </c>
      <c r="H29" s="17">
        <v>4.7888092736851995</v>
      </c>
    </row>
    <row r="30" spans="1:8" ht="15" x14ac:dyDescent="0.25">
      <c r="A30" s="34">
        <v>2024</v>
      </c>
      <c r="B30" s="52">
        <v>0.40437077346000005</v>
      </c>
      <c r="C30" s="52">
        <v>0.22809151242</v>
      </c>
      <c r="D30" s="52">
        <v>2.9849086812852006</v>
      </c>
      <c r="E30" s="52">
        <v>0.52098568143480006</v>
      </c>
      <c r="F30" s="52">
        <v>0.17047830252939997</v>
      </c>
      <c r="G30" s="52">
        <v>0.5134195313244001</v>
      </c>
      <c r="H30" s="16">
        <v>4.8222544824538005</v>
      </c>
    </row>
    <row r="31" spans="1:8" ht="15" x14ac:dyDescent="0.25">
      <c r="A31" s="35">
        <v>2025</v>
      </c>
      <c r="B31" s="53">
        <v>0.40860554432399998</v>
      </c>
      <c r="C31" s="53">
        <v>0.22846852522800001</v>
      </c>
      <c r="D31" s="53">
        <v>3.0049337330387997</v>
      </c>
      <c r="E31" s="53">
        <v>0.52216716749760006</v>
      </c>
      <c r="F31" s="53">
        <v>0.17123229312139998</v>
      </c>
      <c r="G31" s="53">
        <v>0.51918240825720008</v>
      </c>
      <c r="H31" s="17">
        <v>4.854589671467</v>
      </c>
    </row>
    <row r="32" spans="1:8" ht="15" x14ac:dyDescent="0.25">
      <c r="A32" s="34">
        <v>2026</v>
      </c>
      <c r="B32" s="52">
        <v>0.41281520616000006</v>
      </c>
      <c r="C32" s="52">
        <v>0.22894225891200001</v>
      </c>
      <c r="D32" s="52">
        <v>3.0249033110208003</v>
      </c>
      <c r="E32" s="52">
        <v>0.52299269753040001</v>
      </c>
      <c r="F32" s="52">
        <v>0.17195651643479998</v>
      </c>
      <c r="G32" s="52">
        <v>0.52463762268480008</v>
      </c>
      <c r="H32" s="16">
        <v>4.8862476127427987</v>
      </c>
    </row>
    <row r="33" spans="1:8" ht="15" x14ac:dyDescent="0.25">
      <c r="A33" s="35">
        <v>2027</v>
      </c>
      <c r="B33" s="53">
        <v>0.417020511564</v>
      </c>
      <c r="C33" s="53">
        <v>0.237361788648</v>
      </c>
      <c r="D33" s="53">
        <v>3.0449344532184002</v>
      </c>
      <c r="E33" s="53">
        <v>0.52353324451799998</v>
      </c>
      <c r="F33" s="53">
        <v>0.17266207057220001</v>
      </c>
      <c r="G33" s="53">
        <v>0.52984983223079996</v>
      </c>
      <c r="H33" s="17">
        <v>4.9253619007513993</v>
      </c>
    </row>
    <row r="34" spans="1:8" ht="15" x14ac:dyDescent="0.25">
      <c r="A34" s="34">
        <v>2028</v>
      </c>
      <c r="B34" s="52">
        <v>0.42123848007600001</v>
      </c>
      <c r="C34" s="52">
        <v>0.24586637760000002</v>
      </c>
      <c r="D34" s="52">
        <v>3.0651029115804</v>
      </c>
      <c r="E34" s="52">
        <v>0.52385527103040008</v>
      </c>
      <c r="F34" s="52">
        <v>0.17335722576000001</v>
      </c>
      <c r="G34" s="52">
        <v>0.53489140633080001</v>
      </c>
      <c r="H34" s="16">
        <v>4.9643116723776002</v>
      </c>
    </row>
    <row r="35" spans="1:8" ht="15" x14ac:dyDescent="0.25">
      <c r="A35" s="35">
        <v>2029</v>
      </c>
      <c r="B35" s="53">
        <v>0.42548260752</v>
      </c>
      <c r="C35" s="53">
        <v>0.25445657757599999</v>
      </c>
      <c r="D35" s="53">
        <v>3.0854566936728003</v>
      </c>
      <c r="E35" s="53">
        <v>0.52401760939800002</v>
      </c>
      <c r="F35" s="53">
        <v>0.17404722534140002</v>
      </c>
      <c r="G35" s="53">
        <v>0.53982718635960003</v>
      </c>
      <c r="H35" s="17">
        <v>5.0032878998678001</v>
      </c>
    </row>
    <row r="36" spans="1:8" ht="15" x14ac:dyDescent="0.25">
      <c r="A36" s="34">
        <v>2030</v>
      </c>
      <c r="B36" s="52">
        <v>0.42976305824399996</v>
      </c>
      <c r="C36" s="52">
        <v>0.26313288983999999</v>
      </c>
      <c r="D36" s="52">
        <v>3.1060260961092001</v>
      </c>
      <c r="E36" s="52">
        <v>0.52407043486920013</v>
      </c>
      <c r="F36" s="52">
        <v>0.17473544502600002</v>
      </c>
      <c r="G36" s="52">
        <v>0.5447075939028001</v>
      </c>
      <c r="H36" s="16">
        <v>5.0424355179912013</v>
      </c>
    </row>
    <row r="37" spans="1:8" ht="15" x14ac:dyDescent="0.25">
      <c r="A37" s="1">
        <v>2030</v>
      </c>
      <c r="B37" s="9">
        <v>0.42976305824399996</v>
      </c>
      <c r="C37" s="9">
        <v>0.26313288983999999</v>
      </c>
      <c r="D37" s="9">
        <v>3.1060260961092001</v>
      </c>
      <c r="E37" s="9">
        <v>0.52407043486920013</v>
      </c>
      <c r="F37" s="9">
        <v>0.17473544502600002</v>
      </c>
      <c r="G37" s="9">
        <v>0.5447075939028001</v>
      </c>
      <c r="H37" s="9">
        <v>5.0424355179912013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3" tint="0.79998168889431442"/>
  </sheetPr>
  <dimension ref="A1:F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9" width="9" customWidth="1"/>
    <col min="10" max="10" width="13.5546875" customWidth="1"/>
    <col min="11" max="18" width="9" customWidth="1"/>
    <col min="19" max="19" width="13.5546875" customWidth="1"/>
    <col min="20" max="27" width="9" customWidth="1"/>
    <col min="28" max="28" width="13.5546875" customWidth="1"/>
    <col min="29" max="36" width="9" customWidth="1"/>
    <col min="37" max="37" width="13.5546875" customWidth="1"/>
    <col min="38" max="45" width="9" customWidth="1"/>
    <col min="46" max="46" width="21.44140625" customWidth="1"/>
    <col min="47" max="54" width="9" customWidth="1"/>
    <col min="55" max="55" width="21.44140625" customWidth="1"/>
    <col min="56" max="63" width="9" customWidth="1"/>
    <col min="64" max="64" width="21.44140625" customWidth="1"/>
    <col min="65" max="72" width="9" customWidth="1"/>
    <col min="73" max="73" width="21.44140625" customWidth="1"/>
    <col min="74" max="81" width="9" customWidth="1"/>
    <col min="82" max="82" width="21.4414062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6" ht="20.25" thickBot="1" x14ac:dyDescent="0.35">
      <c r="A1" s="2" t="s">
        <v>213</v>
      </c>
      <c r="B1" s="2"/>
      <c r="C1" s="2"/>
    </row>
    <row r="2" spans="1:6" ht="15.75" thickTop="1" x14ac:dyDescent="0.25">
      <c r="A2" s="10" t="s">
        <v>72</v>
      </c>
    </row>
    <row r="3" spans="1:6" ht="15.75" thickBot="1" x14ac:dyDescent="0.3">
      <c r="A3" s="10"/>
    </row>
    <row r="4" spans="1:6" ht="15" x14ac:dyDescent="0.25">
      <c r="A4" s="39" t="s">
        <v>11</v>
      </c>
      <c r="B4" s="28"/>
      <c r="C4" s="28"/>
      <c r="D4" s="28"/>
      <c r="E4" s="28"/>
      <c r="F4" s="30"/>
    </row>
    <row r="5" spans="1:6" ht="15.75" thickBot="1" x14ac:dyDescent="0.3">
      <c r="A5" s="31"/>
      <c r="B5" s="32" t="s">
        <v>43</v>
      </c>
      <c r="C5" s="32" t="s">
        <v>44</v>
      </c>
      <c r="D5" s="32" t="s">
        <v>45</v>
      </c>
      <c r="E5" s="32" t="s">
        <v>46</v>
      </c>
      <c r="F5" s="33" t="s">
        <v>5</v>
      </c>
    </row>
    <row r="6" spans="1:6" ht="15" x14ac:dyDescent="0.25">
      <c r="A6" s="34">
        <v>2000</v>
      </c>
      <c r="B6" s="52">
        <v>1.0540293427884002</v>
      </c>
      <c r="C6" s="52">
        <v>0.48356096252400005</v>
      </c>
      <c r="D6" s="52">
        <v>0.104438022837</v>
      </c>
      <c r="E6" s="52">
        <v>0.67012542193360003</v>
      </c>
      <c r="F6" s="16">
        <v>2.3121537500830001</v>
      </c>
    </row>
    <row r="7" spans="1:6" ht="15" x14ac:dyDescent="0.25">
      <c r="A7" s="35">
        <v>2001</v>
      </c>
      <c r="B7" s="53">
        <v>1.0989533861880001</v>
      </c>
      <c r="C7" s="53">
        <v>0.49838162781600004</v>
      </c>
      <c r="D7" s="53">
        <v>0.1088893014708</v>
      </c>
      <c r="E7" s="53">
        <v>0.69868700219719992</v>
      </c>
      <c r="F7" s="17">
        <v>2.4049113176720001</v>
      </c>
    </row>
    <row r="8" spans="1:6" ht="15" x14ac:dyDescent="0.25">
      <c r="A8" s="34">
        <v>2002</v>
      </c>
      <c r="B8" s="52">
        <v>1.1436391044092</v>
      </c>
      <c r="C8" s="52">
        <v>0.51090363198000011</v>
      </c>
      <c r="D8" s="52">
        <v>0.11331696570619999</v>
      </c>
      <c r="E8" s="52">
        <v>0.72709706101479998</v>
      </c>
      <c r="F8" s="16">
        <v>2.4949567631102001</v>
      </c>
    </row>
    <row r="9" spans="1:6" ht="15" x14ac:dyDescent="0.25">
      <c r="A9" s="35">
        <v>2003</v>
      </c>
      <c r="B9" s="53">
        <v>1.1880880158676002</v>
      </c>
      <c r="C9" s="53">
        <v>0.52475694994799993</v>
      </c>
      <c r="D9" s="53">
        <v>0.11772116608920001</v>
      </c>
      <c r="E9" s="53">
        <v>0.7553565643108</v>
      </c>
      <c r="F9" s="17">
        <v>2.5859226962156003</v>
      </c>
    </row>
    <row r="10" spans="1:6" ht="15" x14ac:dyDescent="0.25">
      <c r="A10" s="34">
        <v>2004</v>
      </c>
      <c r="B10" s="52">
        <v>1.2320219989432002</v>
      </c>
      <c r="C10" s="52">
        <v>0.53768206803600005</v>
      </c>
      <c r="D10" s="52">
        <v>0.12207372743820001</v>
      </c>
      <c r="E10" s="52">
        <v>0.783288737608</v>
      </c>
      <c r="F10" s="16">
        <v>2.6750665320254003</v>
      </c>
    </row>
    <row r="11" spans="1:6" ht="15" x14ac:dyDescent="0.25">
      <c r="A11" s="35">
        <v>2005</v>
      </c>
      <c r="B11" s="53">
        <v>1.2743861328572001</v>
      </c>
      <c r="C11" s="53">
        <v>0.55034333528399992</v>
      </c>
      <c r="D11" s="53">
        <v>0.12627118364020001</v>
      </c>
      <c r="E11" s="53">
        <v>0.81022280540320002</v>
      </c>
      <c r="F11" s="17">
        <v>2.7612234571846002</v>
      </c>
    </row>
    <row r="12" spans="1:6" ht="15" x14ac:dyDescent="0.25">
      <c r="A12" s="34">
        <v>2006</v>
      </c>
      <c r="B12" s="52">
        <v>1.3141434658444</v>
      </c>
      <c r="C12" s="52">
        <v>0.56269302588000003</v>
      </c>
      <c r="D12" s="52">
        <v>0.13021178247499998</v>
      </c>
      <c r="E12" s="52">
        <v>0.83549942056880011</v>
      </c>
      <c r="F12" s="16">
        <v>2.8425476947681996</v>
      </c>
    </row>
    <row r="13" spans="1:6" ht="15" x14ac:dyDescent="0.25">
      <c r="A13" s="35">
        <v>2007</v>
      </c>
      <c r="B13" s="53">
        <v>1.3438211912592002</v>
      </c>
      <c r="C13" s="53">
        <v>0.57288138011999989</v>
      </c>
      <c r="D13" s="53">
        <v>0.13316060651220002</v>
      </c>
      <c r="E13" s="53">
        <v>0.8543671240320001</v>
      </c>
      <c r="F13" s="17">
        <v>2.9042303019234001</v>
      </c>
    </row>
    <row r="14" spans="1:6" ht="15" x14ac:dyDescent="0.25">
      <c r="A14" s="34">
        <v>2008</v>
      </c>
      <c r="B14" s="52">
        <v>1.3709223884691999</v>
      </c>
      <c r="C14" s="52">
        <v>0.57966972865199995</v>
      </c>
      <c r="D14" s="52">
        <v>0.13578445443040002</v>
      </c>
      <c r="E14" s="52">
        <v>0.87160224832679989</v>
      </c>
      <c r="F14" s="16">
        <v>2.9579788198784001</v>
      </c>
    </row>
    <row r="15" spans="1:6" ht="15" x14ac:dyDescent="0.25">
      <c r="A15" s="35">
        <v>2009</v>
      </c>
      <c r="B15" s="53">
        <v>1.3944780439595998</v>
      </c>
      <c r="C15" s="53">
        <v>0.58467463448399992</v>
      </c>
      <c r="D15" s="53">
        <v>0.13805926996080001</v>
      </c>
      <c r="E15" s="53">
        <v>0.88658302610079998</v>
      </c>
      <c r="F15" s="17">
        <v>3.0037949745052002</v>
      </c>
    </row>
    <row r="16" spans="1:6" ht="15" x14ac:dyDescent="0.25">
      <c r="A16" s="34">
        <v>2010</v>
      </c>
      <c r="B16" s="52">
        <v>1.4148575342668002</v>
      </c>
      <c r="C16" s="52">
        <v>0.58906527706800016</v>
      </c>
      <c r="D16" s="52">
        <v>0.14002072098180002</v>
      </c>
      <c r="E16" s="52">
        <v>0.89954437114639996</v>
      </c>
      <c r="F16" s="16">
        <v>3.0434879034630002</v>
      </c>
    </row>
    <row r="17" spans="1:6" ht="15" x14ac:dyDescent="0.25">
      <c r="A17" s="35">
        <v>2011</v>
      </c>
      <c r="B17" s="53">
        <v>1.4325828988744003</v>
      </c>
      <c r="C17" s="53">
        <v>0.59283829400400001</v>
      </c>
      <c r="D17" s="53">
        <v>0.14174223097360003</v>
      </c>
      <c r="E17" s="53">
        <v>0.91081646669679994</v>
      </c>
      <c r="F17" s="17">
        <v>3.0779798905488001</v>
      </c>
    </row>
    <row r="18" spans="1:6" ht="15" x14ac:dyDescent="0.25">
      <c r="A18" s="34">
        <v>2012</v>
      </c>
      <c r="B18" s="52">
        <v>1.4483063035568002</v>
      </c>
      <c r="C18" s="52">
        <v>0.59632198743599996</v>
      </c>
      <c r="D18" s="52">
        <v>0.14323804511600002</v>
      </c>
      <c r="E18" s="52">
        <v>0.92081792910680005</v>
      </c>
      <c r="F18" s="16">
        <v>3.1086842652155999</v>
      </c>
    </row>
    <row r="19" spans="1:6" ht="15" x14ac:dyDescent="0.25">
      <c r="A19" s="35">
        <v>2013</v>
      </c>
      <c r="B19" s="53">
        <v>1.4626714711388</v>
      </c>
      <c r="C19" s="53">
        <v>0.59943383132400008</v>
      </c>
      <c r="D19" s="53">
        <v>0.14459887364560003</v>
      </c>
      <c r="E19" s="53">
        <v>0.92995589023720016</v>
      </c>
      <c r="F19" s="17">
        <v>3.1366600663456006</v>
      </c>
    </row>
    <row r="20" spans="1:6" ht="15" x14ac:dyDescent="0.25">
      <c r="A20" s="34">
        <v>2014</v>
      </c>
      <c r="B20" s="52">
        <v>1.487115885158</v>
      </c>
      <c r="C20" s="52">
        <v>0.60663650374800004</v>
      </c>
      <c r="D20" s="52">
        <v>0.14694115557559997</v>
      </c>
      <c r="E20" s="52">
        <v>0.94550334784000001</v>
      </c>
      <c r="F20" s="16">
        <v>3.1861968923216</v>
      </c>
    </row>
    <row r="21" spans="1:6" ht="15" x14ac:dyDescent="0.25">
      <c r="A21" s="35">
        <v>2015</v>
      </c>
      <c r="B21" s="53">
        <v>1.5108715715791998</v>
      </c>
      <c r="C21" s="53">
        <v>0.61411057513200007</v>
      </c>
      <c r="D21" s="53">
        <v>0.1492149164404</v>
      </c>
      <c r="E21" s="53">
        <v>0.96061295200800012</v>
      </c>
      <c r="F21" s="17">
        <v>3.2348100151596002</v>
      </c>
    </row>
    <row r="22" spans="1:6" ht="15" x14ac:dyDescent="0.25">
      <c r="A22" s="34">
        <v>2016</v>
      </c>
      <c r="B22" s="52">
        <v>1.5341829231308</v>
      </c>
      <c r="C22" s="52">
        <v>0.62205822496800012</v>
      </c>
      <c r="D22" s="52">
        <v>0.15144478699259997</v>
      </c>
      <c r="E22" s="52">
        <v>0.97544004802719997</v>
      </c>
      <c r="F22" s="16">
        <v>3.2831259831185995</v>
      </c>
    </row>
    <row r="23" spans="1:6" ht="15" x14ac:dyDescent="0.25">
      <c r="A23" s="35">
        <v>2017</v>
      </c>
      <c r="B23" s="53">
        <v>1.5573527217879999</v>
      </c>
      <c r="C23" s="53">
        <v>0.63068998053600001</v>
      </c>
      <c r="D23" s="53">
        <v>0.15366134526780001</v>
      </c>
      <c r="E23" s="53">
        <v>0.99017709192120007</v>
      </c>
      <c r="F23" s="17">
        <v>3.3318811395129999</v>
      </c>
    </row>
    <row r="24" spans="1:6" ht="15" x14ac:dyDescent="0.25">
      <c r="A24" s="34">
        <v>2018</v>
      </c>
      <c r="B24" s="52">
        <v>1.5807358773728</v>
      </c>
      <c r="C24" s="52">
        <v>0.64000879545599998</v>
      </c>
      <c r="D24" s="52">
        <v>0.1559005176994</v>
      </c>
      <c r="E24" s="52">
        <v>1.0050496662875998</v>
      </c>
      <c r="F24" s="16">
        <v>3.3816948568157996</v>
      </c>
    </row>
    <row r="25" spans="1:6" ht="15" x14ac:dyDescent="0.25">
      <c r="A25" s="35">
        <v>2019</v>
      </c>
      <c r="B25" s="53">
        <v>1.6047079070083998</v>
      </c>
      <c r="C25" s="53">
        <v>0.64980688888799998</v>
      </c>
      <c r="D25" s="53">
        <v>0.15820043469860001</v>
      </c>
      <c r="E25" s="53">
        <v>1.0202964422680003</v>
      </c>
      <c r="F25" s="17">
        <v>3.4330116728629991</v>
      </c>
    </row>
    <row r="26" spans="1:6" ht="15" x14ac:dyDescent="0.25">
      <c r="A26" s="34">
        <v>2020</v>
      </c>
      <c r="B26" s="52">
        <v>1.6296084354715998</v>
      </c>
      <c r="C26" s="52">
        <v>0.65988865900800009</v>
      </c>
      <c r="D26" s="52">
        <v>0.1605957756984</v>
      </c>
      <c r="E26" s="52">
        <v>1.0361332637025999</v>
      </c>
      <c r="F26" s="16">
        <v>3.4862261338806002</v>
      </c>
    </row>
    <row r="27" spans="1:6" ht="15" x14ac:dyDescent="0.25">
      <c r="A27" s="35">
        <v>2021</v>
      </c>
      <c r="B27" s="53">
        <v>1.6556872760872001</v>
      </c>
      <c r="C27" s="53">
        <v>0.67011851412000001</v>
      </c>
      <c r="D27" s="53">
        <v>0.1631122667754</v>
      </c>
      <c r="E27" s="53">
        <v>1.052718878666</v>
      </c>
      <c r="F27" s="17">
        <v>3.5416369356485999</v>
      </c>
    </row>
    <row r="28" spans="1:6" ht="15" x14ac:dyDescent="0.25">
      <c r="A28" s="34">
        <v>2022</v>
      </c>
      <c r="B28" s="52">
        <v>1.6829788999208002</v>
      </c>
      <c r="C28" s="52">
        <v>0.6802814021400001</v>
      </c>
      <c r="D28" s="52">
        <v>0.16575410208320002</v>
      </c>
      <c r="E28" s="52">
        <v>1.0700751411549998</v>
      </c>
      <c r="F28" s="16">
        <v>3.5990895452990004</v>
      </c>
    </row>
    <row r="29" spans="1:6" ht="15" x14ac:dyDescent="0.25">
      <c r="A29" s="35">
        <v>2023</v>
      </c>
      <c r="B29" s="53">
        <v>1.7114845460506003</v>
      </c>
      <c r="C29" s="53">
        <v>0.69014127142799997</v>
      </c>
      <c r="D29" s="53">
        <v>0.16852081916900002</v>
      </c>
      <c r="E29" s="53">
        <v>1.0882028853708001</v>
      </c>
      <c r="F29" s="17">
        <v>3.6583495220183999</v>
      </c>
    </row>
    <row r="30" spans="1:6" ht="15" x14ac:dyDescent="0.25">
      <c r="A30" s="34">
        <v>2024</v>
      </c>
      <c r="B30" s="52">
        <v>1.7410630481063998</v>
      </c>
      <c r="C30" s="52">
        <v>0.69950299845599995</v>
      </c>
      <c r="D30" s="52">
        <v>0.17139853790700002</v>
      </c>
      <c r="E30" s="52">
        <v>1.1070123529426001</v>
      </c>
      <c r="F30" s="16">
        <v>3.7189769374120005</v>
      </c>
    </row>
    <row r="31" spans="1:6" ht="15" x14ac:dyDescent="0.25">
      <c r="A31" s="35">
        <v>2025</v>
      </c>
      <c r="B31" s="53">
        <v>1.771469095267</v>
      </c>
      <c r="C31" s="53">
        <v>0.7085849550840001</v>
      </c>
      <c r="D31" s="53">
        <v>0.1743629134312</v>
      </c>
      <c r="E31" s="53">
        <v>1.1263475837310002</v>
      </c>
      <c r="F31" s="17">
        <v>3.7807645475132001</v>
      </c>
    </row>
    <row r="32" spans="1:6" ht="15" x14ac:dyDescent="0.25">
      <c r="A32" s="34">
        <v>2026</v>
      </c>
      <c r="B32" s="52">
        <v>1.8023978694856</v>
      </c>
      <c r="C32" s="52">
        <v>0.71737637497200002</v>
      </c>
      <c r="D32" s="52">
        <v>0.1773838933596</v>
      </c>
      <c r="E32" s="52">
        <v>1.1460147711628001</v>
      </c>
      <c r="F32" s="16">
        <v>3.8431729089800006</v>
      </c>
    </row>
    <row r="33" spans="1:6" ht="15" x14ac:dyDescent="0.25">
      <c r="A33" s="35">
        <v>2027</v>
      </c>
      <c r="B33" s="53">
        <v>1.8335453377889999</v>
      </c>
      <c r="C33" s="53">
        <v>0.72589869838799992</v>
      </c>
      <c r="D33" s="53">
        <v>0.18043073366740003</v>
      </c>
      <c r="E33" s="53">
        <v>1.1658206672084002</v>
      </c>
      <c r="F33" s="17">
        <v>3.9056954370527999</v>
      </c>
    </row>
    <row r="34" spans="1:6" ht="15" x14ac:dyDescent="0.25">
      <c r="A34" s="34">
        <v>2028</v>
      </c>
      <c r="B34" s="52">
        <v>1.8646695297714</v>
      </c>
      <c r="C34" s="52">
        <v>0.73419510164400004</v>
      </c>
      <c r="D34" s="52">
        <v>0.1834790891012</v>
      </c>
      <c r="E34" s="52">
        <v>1.1856114618892002</v>
      </c>
      <c r="F34" s="16">
        <v>3.9679551824057997</v>
      </c>
    </row>
    <row r="35" spans="1:6" ht="15" x14ac:dyDescent="0.25">
      <c r="A35" s="35">
        <v>2029</v>
      </c>
      <c r="B35" s="53">
        <v>1.8957682549547998</v>
      </c>
      <c r="C35" s="53">
        <v>0.74231846172000004</v>
      </c>
      <c r="D35" s="53">
        <v>0.18652805974619999</v>
      </c>
      <c r="E35" s="53">
        <v>1.2053858177500001</v>
      </c>
      <c r="F35" s="17">
        <v>4.0300005941709998</v>
      </c>
    </row>
    <row r="36" spans="1:6" ht="15" x14ac:dyDescent="0.25">
      <c r="A36" s="34">
        <v>2030</v>
      </c>
      <c r="B36" s="52">
        <v>1.9267834222149998</v>
      </c>
      <c r="C36" s="52">
        <v>0.75032084116800002</v>
      </c>
      <c r="D36" s="52">
        <v>0.18957137078660002</v>
      </c>
      <c r="E36" s="52">
        <v>1.2251068418502</v>
      </c>
      <c r="F36" s="16">
        <v>4.0917824760197989</v>
      </c>
    </row>
    <row r="37" spans="1:6" ht="15" x14ac:dyDescent="0.25">
      <c r="A37" s="1">
        <v>2030</v>
      </c>
      <c r="B37" s="9">
        <v>1.9267834222149998</v>
      </c>
      <c r="C37" s="9">
        <v>0.75032084116800002</v>
      </c>
      <c r="D37" s="9">
        <v>0.18957137078660002</v>
      </c>
      <c r="E37" s="9">
        <v>1.2251068418502</v>
      </c>
      <c r="F37" s="9">
        <v>4.0917824760197989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3" tint="0.79998168889431442"/>
  </sheetPr>
  <dimension ref="A1:K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10" width="18" customWidth="1"/>
    <col min="11" max="82" width="9.554687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11" ht="20.25" thickBot="1" x14ac:dyDescent="0.35">
      <c r="A1" s="2" t="s">
        <v>214</v>
      </c>
      <c r="B1" s="2"/>
      <c r="C1" s="2"/>
    </row>
    <row r="2" spans="1:11" ht="15.75" thickTop="1" x14ac:dyDescent="0.25">
      <c r="A2" s="10" t="s">
        <v>72</v>
      </c>
    </row>
    <row r="3" spans="1:11" ht="15.75" thickBot="1" x14ac:dyDescent="0.3">
      <c r="A3" s="10"/>
    </row>
    <row r="4" spans="1:11" ht="15" x14ac:dyDescent="0.25">
      <c r="A4" s="39" t="s">
        <v>11</v>
      </c>
      <c r="B4" s="28"/>
      <c r="C4" s="28"/>
      <c r="D4" s="28"/>
      <c r="E4" s="28"/>
      <c r="F4" s="28"/>
      <c r="G4" s="28"/>
      <c r="H4" s="28"/>
      <c r="I4" s="28"/>
      <c r="J4" s="28"/>
      <c r="K4" s="30"/>
    </row>
    <row r="5" spans="1:11" ht="30.75" thickBot="1" x14ac:dyDescent="0.3">
      <c r="A5" s="66"/>
      <c r="B5" s="42" t="s">
        <v>47</v>
      </c>
      <c r="C5" s="42" t="s">
        <v>48</v>
      </c>
      <c r="D5" s="42" t="s">
        <v>49</v>
      </c>
      <c r="E5" s="42" t="s">
        <v>50</v>
      </c>
      <c r="F5" s="42" t="s">
        <v>51</v>
      </c>
      <c r="G5" s="42" t="s">
        <v>52</v>
      </c>
      <c r="H5" s="42" t="s">
        <v>53</v>
      </c>
      <c r="I5" s="42" t="s">
        <v>54</v>
      </c>
      <c r="J5" s="42" t="s">
        <v>55</v>
      </c>
      <c r="K5" s="33" t="s">
        <v>5</v>
      </c>
    </row>
    <row r="6" spans="1:11" ht="15" x14ac:dyDescent="0.25">
      <c r="A6" s="34">
        <v>2000</v>
      </c>
      <c r="B6" s="52">
        <v>0.13519985578200003</v>
      </c>
      <c r="C6" s="52">
        <v>0.29518094874600004</v>
      </c>
      <c r="D6" s="52">
        <v>8.7533942696640015</v>
      </c>
      <c r="E6" s="52">
        <v>0</v>
      </c>
      <c r="F6" s="52">
        <v>3.9265141572000003E-3</v>
      </c>
      <c r="G6" s="52">
        <v>1.0815492860988001</v>
      </c>
      <c r="H6" s="52">
        <v>0.29367887503719997</v>
      </c>
      <c r="I6" s="52">
        <v>2.5816430660855998</v>
      </c>
      <c r="J6" s="52">
        <v>9.5830425512000001</v>
      </c>
      <c r="K6" s="16">
        <v>22.727615366770799</v>
      </c>
    </row>
    <row r="7" spans="1:11" ht="15" x14ac:dyDescent="0.25">
      <c r="A7" s="35">
        <v>2001</v>
      </c>
      <c r="B7" s="53">
        <v>0.14370720034679998</v>
      </c>
      <c r="C7" s="53">
        <v>0.34836908850359999</v>
      </c>
      <c r="D7" s="53">
        <v>8.8458393465359997</v>
      </c>
      <c r="E7" s="53">
        <v>0</v>
      </c>
      <c r="F7" s="53">
        <v>4.0717906092E-3</v>
      </c>
      <c r="G7" s="53">
        <v>1.1414933926672002</v>
      </c>
      <c r="H7" s="53">
        <v>0.34767488320279999</v>
      </c>
      <c r="I7" s="53">
        <v>2.5970182299996001</v>
      </c>
      <c r="J7" s="53">
        <v>9.5035295920000014</v>
      </c>
      <c r="K7" s="17">
        <v>22.931703523865199</v>
      </c>
    </row>
    <row r="8" spans="1:11" ht="15" x14ac:dyDescent="0.25">
      <c r="A8" s="34">
        <v>2002</v>
      </c>
      <c r="B8" s="52">
        <v>0.15389167459679998</v>
      </c>
      <c r="C8" s="52">
        <v>0.4089939895152</v>
      </c>
      <c r="D8" s="52">
        <v>8.8943570175599991</v>
      </c>
      <c r="E8" s="52">
        <v>0</v>
      </c>
      <c r="F8" s="52">
        <v>4.2151011659999999E-3</v>
      </c>
      <c r="G8" s="52">
        <v>1.1486797764035999</v>
      </c>
      <c r="H8" s="52">
        <v>0.400002982314</v>
      </c>
      <c r="I8" s="52">
        <v>2.6047605243876002</v>
      </c>
      <c r="J8" s="52">
        <v>9.4167385286999998</v>
      </c>
      <c r="K8" s="16">
        <v>23.031639594643202</v>
      </c>
    </row>
    <row r="9" spans="1:11" ht="15" x14ac:dyDescent="0.25">
      <c r="A9" s="35">
        <v>2003</v>
      </c>
      <c r="B9" s="53">
        <v>0.17040624167519999</v>
      </c>
      <c r="C9" s="53">
        <v>0.48154490345520001</v>
      </c>
      <c r="D9" s="53">
        <v>8.9021923586639993</v>
      </c>
      <c r="E9" s="53">
        <v>0</v>
      </c>
      <c r="F9" s="53">
        <v>4.3517686464000001E-3</v>
      </c>
      <c r="G9" s="53">
        <v>1.1571607588168</v>
      </c>
      <c r="H9" s="53">
        <v>0.45148050493280001</v>
      </c>
      <c r="I9" s="53">
        <v>2.6130545718531999</v>
      </c>
      <c r="J9" s="53">
        <v>9.3387157276000003</v>
      </c>
      <c r="K9" s="17">
        <v>23.1189068356436</v>
      </c>
    </row>
    <row r="10" spans="1:11" ht="15" x14ac:dyDescent="0.25">
      <c r="A10" s="34">
        <v>2004</v>
      </c>
      <c r="B10" s="52">
        <v>0.18998228494079999</v>
      </c>
      <c r="C10" s="52">
        <v>0.56680993688399994</v>
      </c>
      <c r="D10" s="52">
        <v>8.8610474366640002</v>
      </c>
      <c r="E10" s="52">
        <v>0</v>
      </c>
      <c r="F10" s="52">
        <v>4.4849268972000002E-3</v>
      </c>
      <c r="G10" s="52">
        <v>1.1669290569003998</v>
      </c>
      <c r="H10" s="52">
        <v>0.50207502718920005</v>
      </c>
      <c r="I10" s="52">
        <v>2.6227015839552004</v>
      </c>
      <c r="J10" s="52">
        <v>9.2580920551000006</v>
      </c>
      <c r="K10" s="16">
        <v>23.172122308530803</v>
      </c>
    </row>
    <row r="11" spans="1:11" ht="15" x14ac:dyDescent="0.25">
      <c r="A11" s="35">
        <v>2005</v>
      </c>
      <c r="B11" s="53">
        <v>0.21797337538800002</v>
      </c>
      <c r="C11" s="53">
        <v>0.70049844415799989</v>
      </c>
      <c r="D11" s="53">
        <v>8.6502738665159988</v>
      </c>
      <c r="E11" s="53">
        <v>0</v>
      </c>
      <c r="F11" s="53">
        <v>4.6163783483999998E-3</v>
      </c>
      <c r="G11" s="53">
        <v>1.1778040611844001</v>
      </c>
      <c r="H11" s="53">
        <v>0.55173536753039998</v>
      </c>
      <c r="I11" s="53">
        <v>2.6333770276208002</v>
      </c>
      <c r="J11" s="53">
        <v>9.148526930800001</v>
      </c>
      <c r="K11" s="17">
        <v>23.084805451546</v>
      </c>
    </row>
    <row r="12" spans="1:11" ht="15" x14ac:dyDescent="0.25">
      <c r="A12" s="34">
        <v>2006</v>
      </c>
      <c r="B12" s="52">
        <v>0.23973333213600004</v>
      </c>
      <c r="C12" s="52">
        <v>0.84876526599479996</v>
      </c>
      <c r="D12" s="52">
        <v>8.3814881754960009</v>
      </c>
      <c r="E12" s="52">
        <v>0</v>
      </c>
      <c r="F12" s="52">
        <v>4.7464852499999998E-3</v>
      </c>
      <c r="G12" s="52">
        <v>1.1758683659032001</v>
      </c>
      <c r="H12" s="52">
        <v>0.60024677962400008</v>
      </c>
      <c r="I12" s="52">
        <v>2.6445784406347999</v>
      </c>
      <c r="J12" s="52">
        <v>9.0006384092000005</v>
      </c>
      <c r="K12" s="16">
        <v>22.896065254238799</v>
      </c>
    </row>
    <row r="13" spans="1:11" ht="15" x14ac:dyDescent="0.25">
      <c r="A13" s="35">
        <v>2007</v>
      </c>
      <c r="B13" s="53">
        <v>0.27164861812800001</v>
      </c>
      <c r="C13" s="53">
        <v>1.0625441309928001</v>
      </c>
      <c r="D13" s="53">
        <v>7.8801286322879998</v>
      </c>
      <c r="E13" s="53">
        <v>0</v>
      </c>
      <c r="F13" s="53">
        <v>4.8278475288000009E-3</v>
      </c>
      <c r="G13" s="53">
        <v>1.1646052726756</v>
      </c>
      <c r="H13" s="53">
        <v>0.6428968449736</v>
      </c>
      <c r="I13" s="53">
        <v>2.6592625153508003</v>
      </c>
      <c r="J13" s="53">
        <v>8.8433510387999998</v>
      </c>
      <c r="K13" s="17">
        <v>22.529264900737601</v>
      </c>
    </row>
    <row r="14" spans="1:11" ht="15" x14ac:dyDescent="0.25">
      <c r="A14" s="34">
        <v>2008</v>
      </c>
      <c r="B14" s="52">
        <v>0.29897933036400004</v>
      </c>
      <c r="C14" s="52">
        <v>1.2890978561016</v>
      </c>
      <c r="D14" s="52">
        <v>7.3482633442080001</v>
      </c>
      <c r="E14" s="52">
        <v>0</v>
      </c>
      <c r="F14" s="52">
        <v>4.9059329039999999E-3</v>
      </c>
      <c r="G14" s="52">
        <v>1.1450155575636001</v>
      </c>
      <c r="H14" s="52">
        <v>0.67427702998200001</v>
      </c>
      <c r="I14" s="52">
        <v>2.6728839597559997</v>
      </c>
      <c r="J14" s="52">
        <v>8.6781985244999991</v>
      </c>
      <c r="K14" s="16">
        <v>22.1116215353792</v>
      </c>
    </row>
    <row r="15" spans="1:11" ht="15" x14ac:dyDescent="0.25">
      <c r="A15" s="35">
        <v>2009</v>
      </c>
      <c r="B15" s="53">
        <v>0.31808408014799999</v>
      </c>
      <c r="C15" s="53">
        <v>1.5044581225296001</v>
      </c>
      <c r="D15" s="53">
        <v>6.8274460799999996</v>
      </c>
      <c r="E15" s="53">
        <v>0</v>
      </c>
      <c r="F15" s="53">
        <v>4.9797280367999998E-3</v>
      </c>
      <c r="G15" s="53">
        <v>1.1172381579616</v>
      </c>
      <c r="H15" s="53">
        <v>0.71350191734320001</v>
      </c>
      <c r="I15" s="53">
        <v>2.6434191753640004</v>
      </c>
      <c r="J15" s="53">
        <v>8.4965708221000007</v>
      </c>
      <c r="K15" s="17">
        <v>21.625698083483201</v>
      </c>
    </row>
    <row r="16" spans="1:11" ht="15" x14ac:dyDescent="0.25">
      <c r="A16" s="34">
        <v>2010</v>
      </c>
      <c r="B16" s="52">
        <v>0.33557286582000001</v>
      </c>
      <c r="C16" s="52">
        <v>1.6819735243212</v>
      </c>
      <c r="D16" s="52">
        <v>6.387689103804</v>
      </c>
      <c r="E16" s="52">
        <v>0</v>
      </c>
      <c r="F16" s="52">
        <v>5.0488582751999998E-3</v>
      </c>
      <c r="G16" s="52">
        <v>1.0843152899208</v>
      </c>
      <c r="H16" s="52">
        <v>0.7561818985615999</v>
      </c>
      <c r="I16" s="52">
        <v>2.6135534127944</v>
      </c>
      <c r="J16" s="52">
        <v>8.3184022612999993</v>
      </c>
      <c r="K16" s="16">
        <v>21.182737214797193</v>
      </c>
    </row>
    <row r="17" spans="1:11" ht="15" x14ac:dyDescent="0.25">
      <c r="A17" s="35">
        <v>2011</v>
      </c>
      <c r="B17" s="53">
        <v>0.34940068052399997</v>
      </c>
      <c r="C17" s="53">
        <v>1.8330232439664</v>
      </c>
      <c r="D17" s="53">
        <v>6.0361764658919999</v>
      </c>
      <c r="E17" s="53">
        <v>0</v>
      </c>
      <c r="F17" s="53">
        <v>5.1136819272000001E-3</v>
      </c>
      <c r="G17" s="53">
        <v>1.0484246066284002</v>
      </c>
      <c r="H17" s="53">
        <v>0.79277018473960004</v>
      </c>
      <c r="I17" s="53">
        <v>2.5855982522072001</v>
      </c>
      <c r="J17" s="53">
        <v>8.2116547088999994</v>
      </c>
      <c r="K17" s="17">
        <v>20.862161824784799</v>
      </c>
    </row>
    <row r="18" spans="1:11" ht="15" x14ac:dyDescent="0.25">
      <c r="A18" s="34">
        <v>2012</v>
      </c>
      <c r="B18" s="52">
        <v>0.37111127641199998</v>
      </c>
      <c r="C18" s="52">
        <v>1.9501993753884002</v>
      </c>
      <c r="D18" s="52">
        <v>5.7747556530719999</v>
      </c>
      <c r="E18" s="52">
        <v>0</v>
      </c>
      <c r="F18" s="52">
        <v>5.1748656840000006E-3</v>
      </c>
      <c r="G18" s="52">
        <v>1.0097216707599999</v>
      </c>
      <c r="H18" s="52">
        <v>0.8274444169188</v>
      </c>
      <c r="I18" s="52">
        <v>2.5576436138308001</v>
      </c>
      <c r="J18" s="52">
        <v>8.0289126444000001</v>
      </c>
      <c r="K18" s="16">
        <v>20.524963516466002</v>
      </c>
    </row>
    <row r="19" spans="1:11" ht="15" x14ac:dyDescent="0.25">
      <c r="A19" s="35">
        <v>2013</v>
      </c>
      <c r="B19" s="53">
        <v>0.39047680713599997</v>
      </c>
      <c r="C19" s="53">
        <v>2.0605755167063999</v>
      </c>
      <c r="D19" s="53">
        <v>5.5213557855120001</v>
      </c>
      <c r="E19" s="53">
        <v>0</v>
      </c>
      <c r="F19" s="53">
        <v>5.2332878700000005E-3</v>
      </c>
      <c r="G19" s="53">
        <v>0.96913008267080003</v>
      </c>
      <c r="H19" s="53">
        <v>0.85994003603680003</v>
      </c>
      <c r="I19" s="53">
        <v>2.5297360633383996</v>
      </c>
      <c r="J19" s="53">
        <v>7.8492856494999996</v>
      </c>
      <c r="K19" s="17">
        <v>20.185733228770399</v>
      </c>
    </row>
    <row r="20" spans="1:11" ht="15" x14ac:dyDescent="0.25">
      <c r="A20" s="34">
        <v>2014</v>
      </c>
      <c r="B20" s="52">
        <v>0.40876054768800002</v>
      </c>
      <c r="C20" s="52">
        <v>2.1579268286483999</v>
      </c>
      <c r="D20" s="52">
        <v>5.3155170708839998</v>
      </c>
      <c r="E20" s="52">
        <v>0</v>
      </c>
      <c r="F20" s="52">
        <v>5.2891469316E-3</v>
      </c>
      <c r="G20" s="52">
        <v>0.9245959512088</v>
      </c>
      <c r="H20" s="52">
        <v>0.88720098071679998</v>
      </c>
      <c r="I20" s="52">
        <v>2.4948021642296005</v>
      </c>
      <c r="J20" s="52">
        <v>7.6506051992000002</v>
      </c>
      <c r="K20" s="16">
        <v>19.844697889507199</v>
      </c>
    </row>
    <row r="21" spans="1:11" ht="15" x14ac:dyDescent="0.25">
      <c r="A21" s="35">
        <v>2015</v>
      </c>
      <c r="B21" s="53">
        <v>0.42602973955200002</v>
      </c>
      <c r="C21" s="53">
        <v>2.2428970741656005</v>
      </c>
      <c r="D21" s="53">
        <v>5.1758037917640003</v>
      </c>
      <c r="E21" s="53">
        <v>0</v>
      </c>
      <c r="F21" s="53">
        <v>5.3383529519999999E-3</v>
      </c>
      <c r="G21" s="53">
        <v>0.87980563795279998</v>
      </c>
      <c r="H21" s="53">
        <v>0.91207632254159998</v>
      </c>
      <c r="I21" s="53">
        <v>2.4525240648588</v>
      </c>
      <c r="J21" s="53">
        <v>7.4560614333000004</v>
      </c>
      <c r="K21" s="17">
        <v>19.550536417086803</v>
      </c>
    </row>
    <row r="22" spans="1:11" ht="15" x14ac:dyDescent="0.25">
      <c r="A22" s="34">
        <v>2016</v>
      </c>
      <c r="B22" s="52">
        <v>0.44205906124800004</v>
      </c>
      <c r="C22" s="52">
        <v>2.3149336542156003</v>
      </c>
      <c r="D22" s="52">
        <v>5.0936511569040004</v>
      </c>
      <c r="E22" s="52">
        <v>0</v>
      </c>
      <c r="F22" s="52">
        <v>5.3823297852000004E-3</v>
      </c>
      <c r="G22" s="52">
        <v>0.83673268252720001</v>
      </c>
      <c r="H22" s="52">
        <v>0.93559124546040007</v>
      </c>
      <c r="I22" s="52">
        <v>2.4169424079819999</v>
      </c>
      <c r="J22" s="52">
        <v>7.2791990886000004</v>
      </c>
      <c r="K22" s="16">
        <v>19.324491626722399</v>
      </c>
    </row>
    <row r="23" spans="1:11" ht="15" x14ac:dyDescent="0.25">
      <c r="A23" s="35">
        <v>2017</v>
      </c>
      <c r="B23" s="53">
        <v>0.45611560206000001</v>
      </c>
      <c r="C23" s="53">
        <v>2.3702939099640004</v>
      </c>
      <c r="D23" s="53">
        <v>5.0463458288280005</v>
      </c>
      <c r="E23" s="53">
        <v>0</v>
      </c>
      <c r="F23" s="53">
        <v>5.4222031115999996E-3</v>
      </c>
      <c r="G23" s="53">
        <v>0.79470748995799989</v>
      </c>
      <c r="H23" s="53">
        <v>0.95647009657680004</v>
      </c>
      <c r="I23" s="53">
        <v>2.3844363112616</v>
      </c>
      <c r="J23" s="53">
        <v>7.1121477607999992</v>
      </c>
      <c r="K23" s="17">
        <v>19.125939202559998</v>
      </c>
    </row>
    <row r="24" spans="1:11" ht="15" x14ac:dyDescent="0.25">
      <c r="A24" s="34">
        <v>2018</v>
      </c>
      <c r="B24" s="52">
        <v>0.46777580168400007</v>
      </c>
      <c r="C24" s="52">
        <v>2.4096472426116002</v>
      </c>
      <c r="D24" s="52">
        <v>5.0166432669240004</v>
      </c>
      <c r="E24" s="52">
        <v>0</v>
      </c>
      <c r="F24" s="52">
        <v>5.4580220640000005E-3</v>
      </c>
      <c r="G24" s="52">
        <v>0.75398158114040004</v>
      </c>
      <c r="H24" s="52">
        <v>0.97426209556760002</v>
      </c>
      <c r="I24" s="52">
        <v>2.3537050065703999</v>
      </c>
      <c r="J24" s="52">
        <v>6.9554950512000007</v>
      </c>
      <c r="K24" s="16">
        <v>18.936968067762002</v>
      </c>
    </row>
    <row r="25" spans="1:11" ht="15" x14ac:dyDescent="0.25">
      <c r="A25" s="35">
        <v>2019</v>
      </c>
      <c r="B25" s="53">
        <v>0.47712707730000004</v>
      </c>
      <c r="C25" s="53">
        <v>2.4343394874480007</v>
      </c>
      <c r="D25" s="53">
        <v>4.99467884274</v>
      </c>
      <c r="E25" s="53">
        <v>0</v>
      </c>
      <c r="F25" s="53">
        <v>5.4897425100000003E-3</v>
      </c>
      <c r="G25" s="53">
        <v>0.7151181913004</v>
      </c>
      <c r="H25" s="53">
        <v>0.9889560124076</v>
      </c>
      <c r="I25" s="53">
        <v>2.3244092718907998</v>
      </c>
      <c r="J25" s="53">
        <v>6.8120608372000007</v>
      </c>
      <c r="K25" s="17">
        <v>18.7521794627968</v>
      </c>
    </row>
    <row r="26" spans="1:11" ht="15" x14ac:dyDescent="0.25">
      <c r="A26" s="34">
        <v>2020</v>
      </c>
      <c r="B26" s="52">
        <v>0.48437549330400009</v>
      </c>
      <c r="C26" s="52">
        <v>2.4504814702871993</v>
      </c>
      <c r="D26" s="52">
        <v>4.9763201960879995</v>
      </c>
      <c r="E26" s="52">
        <v>0</v>
      </c>
      <c r="F26" s="52">
        <v>5.5170498276000002E-3</v>
      </c>
      <c r="G26" s="52">
        <v>0.6783931260956001</v>
      </c>
      <c r="H26" s="52">
        <v>1.0006547511088</v>
      </c>
      <c r="I26" s="52">
        <v>2.2962572964271999</v>
      </c>
      <c r="J26" s="52">
        <v>6.6835476655999999</v>
      </c>
      <c r="K26" s="16">
        <v>18.5755470487384</v>
      </c>
    </row>
    <row r="27" spans="1:11" ht="15" x14ac:dyDescent="0.25">
      <c r="A27" s="35">
        <v>2021</v>
      </c>
      <c r="B27" s="53">
        <v>0.49020253905599992</v>
      </c>
      <c r="C27" s="53">
        <v>2.4625112365332003</v>
      </c>
      <c r="D27" s="53">
        <v>4.961211546096</v>
      </c>
      <c r="E27" s="53">
        <v>0</v>
      </c>
      <c r="F27" s="53">
        <v>5.5396740995999998E-3</v>
      </c>
      <c r="G27" s="53">
        <v>0.64336829407039986</v>
      </c>
      <c r="H27" s="53">
        <v>1.0096600841943999</v>
      </c>
      <c r="I27" s="53">
        <v>2.2691178522319997</v>
      </c>
      <c r="J27" s="53">
        <v>6.569081916800001</v>
      </c>
      <c r="K27" s="17">
        <v>18.410693143081598</v>
      </c>
    </row>
    <row r="28" spans="1:11" ht="15" x14ac:dyDescent="0.25">
      <c r="A28" s="34">
        <v>2022</v>
      </c>
      <c r="B28" s="52">
        <v>0.494774509428</v>
      </c>
      <c r="C28" s="52">
        <v>2.4742569185100001</v>
      </c>
      <c r="D28" s="52">
        <v>4.9496831282520004</v>
      </c>
      <c r="E28" s="52">
        <v>0</v>
      </c>
      <c r="F28" s="52">
        <v>5.5576015992000001E-3</v>
      </c>
      <c r="G28" s="52">
        <v>0.61058101757919991</v>
      </c>
      <c r="H28" s="52">
        <v>1.0165543957331999</v>
      </c>
      <c r="I28" s="52">
        <v>2.2434498974935999</v>
      </c>
      <c r="J28" s="52">
        <v>6.4682285533000003</v>
      </c>
      <c r="K28" s="16">
        <v>18.263086021895198</v>
      </c>
    </row>
    <row r="29" spans="1:11" ht="15" x14ac:dyDescent="0.25">
      <c r="A29" s="35">
        <v>2023</v>
      </c>
      <c r="B29" s="53">
        <v>0.49906235289600004</v>
      </c>
      <c r="C29" s="53">
        <v>2.4864564462444001</v>
      </c>
      <c r="D29" s="53">
        <v>4.9410124712640009</v>
      </c>
      <c r="E29" s="53">
        <v>0</v>
      </c>
      <c r="F29" s="53">
        <v>5.5711456164000001E-3</v>
      </c>
      <c r="G29" s="53">
        <v>0.58021974632680007</v>
      </c>
      <c r="H29" s="53">
        <v>1.0214589887604</v>
      </c>
      <c r="I29" s="53">
        <v>2.2185735438824001</v>
      </c>
      <c r="J29" s="53">
        <v>6.3780065205000005</v>
      </c>
      <c r="K29" s="17">
        <v>18.130361215490403</v>
      </c>
    </row>
    <row r="30" spans="1:11" ht="15" x14ac:dyDescent="0.25">
      <c r="A30" s="34">
        <v>2024</v>
      </c>
      <c r="B30" s="52">
        <v>0.50324887940399987</v>
      </c>
      <c r="C30" s="52">
        <v>2.4997925203740001</v>
      </c>
      <c r="D30" s="52">
        <v>4.9353977241360001</v>
      </c>
      <c r="E30" s="52">
        <v>0</v>
      </c>
      <c r="F30" s="52">
        <v>5.5809073152000002E-3</v>
      </c>
      <c r="G30" s="52">
        <v>0.55261223527800007</v>
      </c>
      <c r="H30" s="52">
        <v>1.0247896069096001</v>
      </c>
      <c r="I30" s="52">
        <v>2.1945050020275998</v>
      </c>
      <c r="J30" s="52">
        <v>6.2974907969000009</v>
      </c>
      <c r="K30" s="16">
        <v>18.013417672344403</v>
      </c>
    </row>
    <row r="31" spans="1:11" ht="15" x14ac:dyDescent="0.25">
      <c r="A31" s="35">
        <v>2025</v>
      </c>
      <c r="B31" s="53">
        <v>0.50713061734800002</v>
      </c>
      <c r="C31" s="53">
        <v>2.5136008221636001</v>
      </c>
      <c r="D31" s="53">
        <v>4.9325969936159995</v>
      </c>
      <c r="E31" s="53">
        <v>0</v>
      </c>
      <c r="F31" s="53">
        <v>5.5876551048000007E-3</v>
      </c>
      <c r="G31" s="53">
        <v>0.52777316040080002</v>
      </c>
      <c r="H31" s="53">
        <v>1.0268083812200002</v>
      </c>
      <c r="I31" s="53">
        <v>2.1713298217196</v>
      </c>
      <c r="J31" s="53">
        <v>6.2259000993999996</v>
      </c>
      <c r="K31" s="17">
        <v>17.910727550972801</v>
      </c>
    </row>
    <row r="32" spans="1:11" ht="15" x14ac:dyDescent="0.25">
      <c r="A32" s="34">
        <v>2026</v>
      </c>
      <c r="B32" s="52">
        <v>0.51063914714399994</v>
      </c>
      <c r="C32" s="52">
        <v>2.5280068676292</v>
      </c>
      <c r="D32" s="52">
        <v>4.9321370814479994</v>
      </c>
      <c r="E32" s="52">
        <v>0</v>
      </c>
      <c r="F32" s="52">
        <v>5.5921367988000003E-3</v>
      </c>
      <c r="G32" s="52">
        <v>0.50522976053760005</v>
      </c>
      <c r="H32" s="52">
        <v>1.0277902682844</v>
      </c>
      <c r="I32" s="52">
        <v>2.1492061146960002</v>
      </c>
      <c r="J32" s="52">
        <v>6.1632411102000004</v>
      </c>
      <c r="K32" s="16">
        <v>17.821842486737999</v>
      </c>
    </row>
    <row r="33" spans="1:11" ht="15" x14ac:dyDescent="0.25">
      <c r="A33" s="35">
        <v>2027</v>
      </c>
      <c r="B33" s="53">
        <v>0.51363633578400003</v>
      </c>
      <c r="C33" s="53">
        <v>2.543404162176</v>
      </c>
      <c r="D33" s="53">
        <v>4.935226779792</v>
      </c>
      <c r="E33" s="53">
        <v>0</v>
      </c>
      <c r="F33" s="53">
        <v>5.5950191964000001E-3</v>
      </c>
      <c r="G33" s="53">
        <v>0.48451360191960002</v>
      </c>
      <c r="H33" s="53">
        <v>1.0283604170935998</v>
      </c>
      <c r="I33" s="53">
        <v>2.1290991320320001</v>
      </c>
      <c r="J33" s="53">
        <v>6.1160205648000003</v>
      </c>
      <c r="K33" s="17">
        <v>17.755856012793597</v>
      </c>
    </row>
    <row r="34" spans="1:11" ht="15" x14ac:dyDescent="0.25">
      <c r="A34" s="34">
        <v>2028</v>
      </c>
      <c r="B34" s="52">
        <v>0.51641052767999995</v>
      </c>
      <c r="C34" s="52">
        <v>2.5586417402063999</v>
      </c>
      <c r="D34" s="52">
        <v>4.9396199344919998</v>
      </c>
      <c r="E34" s="52">
        <v>0</v>
      </c>
      <c r="F34" s="52">
        <v>5.5968293376000003E-3</v>
      </c>
      <c r="G34" s="52">
        <v>0.46607463898719997</v>
      </c>
      <c r="H34" s="52">
        <v>1.0283996941488001</v>
      </c>
      <c r="I34" s="52">
        <v>2.1105137129408003</v>
      </c>
      <c r="J34" s="52">
        <v>6.0760396798</v>
      </c>
      <c r="K34" s="16">
        <v>17.7012967575928</v>
      </c>
    </row>
    <row r="35" spans="1:11" ht="15" x14ac:dyDescent="0.25">
      <c r="A35" s="35">
        <v>2029</v>
      </c>
      <c r="B35" s="53">
        <v>0.51883284142800001</v>
      </c>
      <c r="C35" s="53">
        <v>2.5730742849624</v>
      </c>
      <c r="D35" s="53">
        <v>4.9449526389360008</v>
      </c>
      <c r="E35" s="53">
        <v>0</v>
      </c>
      <c r="F35" s="53">
        <v>5.5979474831999998E-3</v>
      </c>
      <c r="G35" s="53">
        <v>0.44982519363079998</v>
      </c>
      <c r="H35" s="53">
        <v>1.0281159463939999</v>
      </c>
      <c r="I35" s="53">
        <v>2.0937190685339999</v>
      </c>
      <c r="J35" s="53">
        <v>6.0424934278000002</v>
      </c>
      <c r="K35" s="17">
        <v>17.656611349168401</v>
      </c>
    </row>
    <row r="36" spans="1:11" ht="15" x14ac:dyDescent="0.25">
      <c r="A36" s="34">
        <v>2030</v>
      </c>
      <c r="B36" s="52">
        <v>0.52088998600800007</v>
      </c>
      <c r="C36" s="52">
        <v>2.5861334783724002</v>
      </c>
      <c r="D36" s="52">
        <v>4.9509452845439998</v>
      </c>
      <c r="E36" s="52">
        <v>0</v>
      </c>
      <c r="F36" s="52">
        <v>5.5986306947999999E-3</v>
      </c>
      <c r="G36" s="52">
        <v>0.43553461463520005</v>
      </c>
      <c r="H36" s="52">
        <v>1.0276782346439999</v>
      </c>
      <c r="I36" s="52">
        <v>2.0789746903624002</v>
      </c>
      <c r="J36" s="52">
        <v>6.0149237352</v>
      </c>
      <c r="K36" s="16">
        <v>17.6206786544608</v>
      </c>
    </row>
    <row r="37" spans="1:11" x14ac:dyDescent="0.3">
      <c r="A37" s="1">
        <v>2030</v>
      </c>
      <c r="B37" s="9">
        <v>0.52088998600800007</v>
      </c>
      <c r="C37" s="9">
        <v>2.5861334783724002</v>
      </c>
      <c r="D37" s="9">
        <v>4.9509452845439998</v>
      </c>
      <c r="E37" s="9">
        <v>0</v>
      </c>
      <c r="F37" s="9">
        <v>5.5986306947999999E-3</v>
      </c>
      <c r="G37" s="9">
        <v>0.43553461463520005</v>
      </c>
      <c r="H37" s="9">
        <v>1.0276782346439999</v>
      </c>
      <c r="I37" s="9">
        <v>2.0789746903624002</v>
      </c>
      <c r="J37" s="9">
        <v>6.0149237352</v>
      </c>
      <c r="K37" s="9">
        <v>17.6206786544608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3" tint="0.79998168889431442"/>
  </sheetPr>
  <dimension ref="A1:CN37"/>
  <sheetViews>
    <sheetView zoomScaleNormal="100" workbookViewId="0">
      <selection activeCell="A2" sqref="A2"/>
    </sheetView>
  </sheetViews>
  <sheetFormatPr defaultRowHeight="14.4" x14ac:dyDescent="0.3"/>
  <cols>
    <col min="1" max="1" width="19.6640625" customWidth="1"/>
    <col min="2" max="2" width="37.5546875" bestFit="1" customWidth="1"/>
    <col min="3" max="3" width="30.88671875" bestFit="1" customWidth="1"/>
    <col min="4" max="4" width="25.109375" bestFit="1" customWidth="1"/>
    <col min="5" max="5" width="26.5546875" bestFit="1" customWidth="1"/>
    <col min="6" max="6" width="25.88671875" bestFit="1" customWidth="1"/>
    <col min="7" max="7" width="27.44140625" bestFit="1" customWidth="1"/>
    <col min="8" max="8" width="15.44140625" bestFit="1" customWidth="1"/>
    <col min="9" max="9" width="19.88671875" bestFit="1" customWidth="1"/>
    <col min="10" max="10" width="14.109375" bestFit="1" customWidth="1"/>
    <col min="11" max="11" width="9.33203125" bestFit="1" customWidth="1"/>
    <col min="12" max="18" width="9.5546875" customWidth="1"/>
    <col min="19" max="19" width="12.44140625" customWidth="1"/>
    <col min="20" max="27" width="9.5546875" customWidth="1"/>
    <col min="28" max="28" width="12.44140625" customWidth="1"/>
    <col min="29" max="36" width="9.5546875" customWidth="1"/>
    <col min="37" max="37" width="12.44140625" customWidth="1"/>
    <col min="38" max="45" width="9.5546875" customWidth="1"/>
    <col min="46" max="46" width="12.44140625" customWidth="1"/>
    <col min="47" max="54" width="9.5546875" customWidth="1"/>
    <col min="55" max="55" width="12.44140625" customWidth="1"/>
    <col min="56" max="63" width="9.5546875" customWidth="1"/>
    <col min="64" max="64" width="12.44140625" customWidth="1"/>
    <col min="65" max="72" width="9.5546875" customWidth="1"/>
    <col min="73" max="73" width="12.44140625" customWidth="1"/>
    <col min="74" max="81" width="9.5546875" customWidth="1"/>
    <col min="82" max="82" width="12.44140625" customWidth="1"/>
    <col min="83" max="90" width="9" customWidth="1"/>
    <col min="91" max="91" width="12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92" ht="20.25" thickBot="1" x14ac:dyDescent="0.35">
      <c r="A1" s="2" t="s">
        <v>215</v>
      </c>
      <c r="B1" s="2"/>
      <c r="C1" s="2"/>
    </row>
    <row r="2" spans="1:92" ht="15.75" thickTop="1" x14ac:dyDescent="0.25">
      <c r="A2" s="10" t="s">
        <v>72</v>
      </c>
    </row>
    <row r="3" spans="1:92" ht="15.75" thickBot="1" x14ac:dyDescent="0.3">
      <c r="A3" s="10"/>
    </row>
    <row r="4" spans="1:92" ht="15" x14ac:dyDescent="0.25">
      <c r="A4" s="39" t="s">
        <v>11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30"/>
      <c r="CN4" s="17">
        <v>92.68555588858699</v>
      </c>
    </row>
    <row r="5" spans="1:92" ht="15.75" thickBot="1" x14ac:dyDescent="0.3">
      <c r="A5" s="31"/>
      <c r="B5" s="32" t="s">
        <v>56</v>
      </c>
      <c r="C5" s="32" t="s">
        <v>57</v>
      </c>
      <c r="D5" s="32" t="s">
        <v>58</v>
      </c>
      <c r="E5" s="32" t="s">
        <v>59</v>
      </c>
      <c r="F5" s="32" t="s">
        <v>60</v>
      </c>
      <c r="G5" s="32" t="s">
        <v>61</v>
      </c>
      <c r="H5" s="32" t="s">
        <v>62</v>
      </c>
      <c r="I5" s="32" t="s">
        <v>63</v>
      </c>
      <c r="J5" s="32" t="s">
        <v>64</v>
      </c>
      <c r="K5" s="32" t="s">
        <v>4</v>
      </c>
      <c r="L5" s="33" t="s">
        <v>5</v>
      </c>
      <c r="CN5" s="16">
        <v>90.320269838017182</v>
      </c>
    </row>
    <row r="6" spans="1:92" ht="15" x14ac:dyDescent="0.25">
      <c r="A6" s="34">
        <v>2000</v>
      </c>
      <c r="B6" s="52">
        <v>8.1203069426399992</v>
      </c>
      <c r="C6" s="52">
        <v>3.3513133949999996</v>
      </c>
      <c r="D6" s="52">
        <v>0.37125173445200005</v>
      </c>
      <c r="E6" s="52">
        <v>0.65299207921079994</v>
      </c>
      <c r="F6" s="52">
        <v>2.9874332909999999E-2</v>
      </c>
      <c r="G6" s="52">
        <v>0.64417073449999995</v>
      </c>
      <c r="H6" s="52">
        <v>4.2956111844E-3</v>
      </c>
      <c r="I6" s="52">
        <v>7.4432506849199997E-2</v>
      </c>
      <c r="J6" s="52">
        <v>0</v>
      </c>
      <c r="K6" s="52">
        <v>1.4693894223700001</v>
      </c>
      <c r="L6" s="16">
        <v>14.7180267591164</v>
      </c>
      <c r="CN6" s="17">
        <v>90.229553426509582</v>
      </c>
    </row>
    <row r="7" spans="1:92" ht="15" x14ac:dyDescent="0.25">
      <c r="A7" s="35">
        <v>2001</v>
      </c>
      <c r="B7" s="53">
        <v>8.1718923495600002</v>
      </c>
      <c r="C7" s="53">
        <v>3.3703038676799997</v>
      </c>
      <c r="D7" s="53">
        <v>0.44263104251919999</v>
      </c>
      <c r="E7" s="53">
        <v>0.75952588813160005</v>
      </c>
      <c r="F7" s="53">
        <v>2.921897327E-2</v>
      </c>
      <c r="G7" s="53">
        <v>0.61677251399999999</v>
      </c>
      <c r="H7" s="53">
        <v>4.4546500944000001E-3</v>
      </c>
      <c r="I7" s="53">
        <v>7.7470341904800011E-2</v>
      </c>
      <c r="J7" s="53">
        <v>0</v>
      </c>
      <c r="K7" s="53">
        <v>1.49274450073</v>
      </c>
      <c r="L7" s="17">
        <v>14.965014127890003</v>
      </c>
      <c r="CN7" s="16">
        <v>90.732871873191016</v>
      </c>
    </row>
    <row r="8" spans="1:92" ht="15" x14ac:dyDescent="0.25">
      <c r="A8" s="34">
        <v>2002</v>
      </c>
      <c r="B8" s="52">
        <v>8.1972976845600005</v>
      </c>
      <c r="C8" s="52">
        <v>3.3816305016000001</v>
      </c>
      <c r="D8" s="52">
        <v>0.52484868702639997</v>
      </c>
      <c r="E8" s="52">
        <v>0.87655416672760011</v>
      </c>
      <c r="F8" s="52">
        <v>2.9779115050000003E-2</v>
      </c>
      <c r="G8" s="52">
        <v>0.61491137230000004</v>
      </c>
      <c r="H8" s="52">
        <v>4.6151608283999997E-3</v>
      </c>
      <c r="I8" s="52">
        <v>8.052705518400001E-2</v>
      </c>
      <c r="J8" s="52">
        <v>0</v>
      </c>
      <c r="K8" s="52">
        <v>1.51293590757</v>
      </c>
      <c r="L8" s="16">
        <v>15.223099650846397</v>
      </c>
      <c r="CN8" s="17">
        <v>87.504365193999419</v>
      </c>
    </row>
    <row r="9" spans="1:92" ht="15" x14ac:dyDescent="0.25">
      <c r="A9" s="35">
        <v>2003</v>
      </c>
      <c r="B9" s="53">
        <v>8.2060758792000001</v>
      </c>
      <c r="C9" s="53">
        <v>3.3964493025599998</v>
      </c>
      <c r="D9" s="53">
        <v>0.62329400755639996</v>
      </c>
      <c r="E9" s="53">
        <v>1.0099479140676</v>
      </c>
      <c r="F9" s="53">
        <v>2.9264372569999999E-2</v>
      </c>
      <c r="G9" s="53">
        <v>0.59483152679999995</v>
      </c>
      <c r="H9" s="53">
        <v>4.7777820552000003E-3</v>
      </c>
      <c r="I9" s="53">
        <v>8.3611328094000001E-2</v>
      </c>
      <c r="J9" s="53">
        <v>0</v>
      </c>
      <c r="K9" s="53">
        <v>1.5313806617700001</v>
      </c>
      <c r="L9" s="17">
        <v>15.479632774673201</v>
      </c>
      <c r="CN9" s="16">
        <v>84.645508217385384</v>
      </c>
    </row>
    <row r="10" spans="1:92" ht="15" x14ac:dyDescent="0.25">
      <c r="A10" s="34">
        <v>2004</v>
      </c>
      <c r="B10" s="52">
        <v>8.1924654200399996</v>
      </c>
      <c r="C10" s="52">
        <v>3.41469652392</v>
      </c>
      <c r="D10" s="52">
        <v>0.71544665670920005</v>
      </c>
      <c r="E10" s="52">
        <v>1.1331008193212</v>
      </c>
      <c r="F10" s="52">
        <v>2.8656626899999999E-2</v>
      </c>
      <c r="G10" s="52">
        <v>0.5749177634</v>
      </c>
      <c r="H10" s="52">
        <v>4.9364105939999998E-3</v>
      </c>
      <c r="I10" s="52">
        <v>8.6631683436000015E-2</v>
      </c>
      <c r="J10" s="52">
        <v>0</v>
      </c>
      <c r="K10" s="52">
        <v>1.54672614495</v>
      </c>
      <c r="L10" s="16">
        <v>15.697578049270403</v>
      </c>
      <c r="CN10" s="17">
        <v>85.301862586187383</v>
      </c>
    </row>
    <row r="11" spans="1:92" ht="15" x14ac:dyDescent="0.25">
      <c r="A11" s="35">
        <v>2005</v>
      </c>
      <c r="B11" s="53">
        <v>8.1948092918400004</v>
      </c>
      <c r="C11" s="53">
        <v>3.41825886144</v>
      </c>
      <c r="D11" s="53">
        <v>0.80070016398319988</v>
      </c>
      <c r="E11" s="53">
        <v>1.2457684924551999</v>
      </c>
      <c r="F11" s="53">
        <v>2.8179973570000003E-2</v>
      </c>
      <c r="G11" s="53">
        <v>0.55914806420000007</v>
      </c>
      <c r="H11" s="53">
        <v>5.0912991287999998E-3</v>
      </c>
      <c r="I11" s="53">
        <v>8.9595367711199997E-2</v>
      </c>
      <c r="J11" s="53">
        <v>0</v>
      </c>
      <c r="K11" s="53">
        <v>1.5599883130100001</v>
      </c>
      <c r="L11" s="17">
        <v>15.901539827338398</v>
      </c>
      <c r="CN11" s="16">
        <v>86.033400639201204</v>
      </c>
    </row>
    <row r="12" spans="1:92" ht="15" x14ac:dyDescent="0.25">
      <c r="A12" s="34">
        <v>2006</v>
      </c>
      <c r="B12" s="52">
        <v>8.1925191068400007</v>
      </c>
      <c r="C12" s="52">
        <v>3.4543644206400002</v>
      </c>
      <c r="D12" s="52">
        <v>0.87845374911359997</v>
      </c>
      <c r="E12" s="52">
        <v>1.3471558780347999</v>
      </c>
      <c r="F12" s="52">
        <v>2.8712130210000002E-2</v>
      </c>
      <c r="G12" s="52">
        <v>0.56392901870000001</v>
      </c>
      <c r="H12" s="52">
        <v>5.3903794032000001E-3</v>
      </c>
      <c r="I12" s="52">
        <v>9.2448463564799993E-2</v>
      </c>
      <c r="J12" s="52">
        <v>0</v>
      </c>
      <c r="K12" s="52">
        <v>1.56935972288</v>
      </c>
      <c r="L12" s="16">
        <v>16.132332869386399</v>
      </c>
      <c r="CN12" s="17">
        <v>86.837365126928987</v>
      </c>
    </row>
    <row r="13" spans="1:92" ht="15" x14ac:dyDescent="0.25">
      <c r="A13" s="35">
        <v>2007</v>
      </c>
      <c r="B13" s="53">
        <v>8.2711165561199991</v>
      </c>
      <c r="C13" s="53">
        <v>3.4679752444800003</v>
      </c>
      <c r="D13" s="53">
        <v>0.95385794888480002</v>
      </c>
      <c r="E13" s="53">
        <v>1.4434376895680001</v>
      </c>
      <c r="F13" s="53">
        <v>2.913099836E-2</v>
      </c>
      <c r="G13" s="53">
        <v>0.56239938690000002</v>
      </c>
      <c r="H13" s="53">
        <v>5.8334443595999992E-3</v>
      </c>
      <c r="I13" s="53">
        <v>9.5663016662399999E-2</v>
      </c>
      <c r="J13" s="53">
        <v>0</v>
      </c>
      <c r="K13" s="53">
        <v>1.5752709059000001</v>
      </c>
      <c r="L13" s="17">
        <v>16.404685191234798</v>
      </c>
      <c r="CN13" s="16">
        <v>87.683865315926823</v>
      </c>
    </row>
    <row r="14" spans="1:92" ht="15" x14ac:dyDescent="0.25">
      <c r="A14" s="34">
        <v>2008</v>
      </c>
      <c r="B14" s="52">
        <v>8.3036626704000014</v>
      </c>
      <c r="C14" s="52">
        <v>3.4916784735599999</v>
      </c>
      <c r="D14" s="52">
        <v>0.99911530448600006</v>
      </c>
      <c r="E14" s="52">
        <v>1.5048933590792002</v>
      </c>
      <c r="F14" s="52">
        <v>2.9451859679999998E-2</v>
      </c>
      <c r="G14" s="52">
        <v>0.55470529089999998</v>
      </c>
      <c r="H14" s="52">
        <v>6.4200853727999999E-3</v>
      </c>
      <c r="I14" s="52">
        <v>9.8599236397200002E-2</v>
      </c>
      <c r="J14" s="52">
        <v>0</v>
      </c>
      <c r="K14" s="52">
        <v>1.57793715605</v>
      </c>
      <c r="L14" s="16">
        <v>16.566463435925201</v>
      </c>
      <c r="CN14" s="17">
        <v>88.554581771265021</v>
      </c>
    </row>
    <row r="15" spans="1:92" ht="15" x14ac:dyDescent="0.25">
      <c r="A15" s="35">
        <v>2009</v>
      </c>
      <c r="B15" s="53">
        <v>8.2154841555600022</v>
      </c>
      <c r="C15" s="53">
        <v>3.5060424901200005</v>
      </c>
      <c r="D15" s="53">
        <v>1.0295558912759999</v>
      </c>
      <c r="E15" s="53">
        <v>1.5499739221839999</v>
      </c>
      <c r="F15" s="53">
        <v>2.9653448589999999E-2</v>
      </c>
      <c r="G15" s="53">
        <v>0.54052148250000009</v>
      </c>
      <c r="H15" s="53">
        <v>7.1496219599999997E-3</v>
      </c>
      <c r="I15" s="53">
        <v>0.10132912120679999</v>
      </c>
      <c r="J15" s="53">
        <v>0</v>
      </c>
      <c r="K15" s="53">
        <v>1.5777055001699998</v>
      </c>
      <c r="L15" s="17">
        <v>16.557415633566805</v>
      </c>
      <c r="CN15" s="16">
        <v>89.432674615930409</v>
      </c>
    </row>
    <row r="16" spans="1:92" ht="15" x14ac:dyDescent="0.25">
      <c r="A16" s="34">
        <v>2010</v>
      </c>
      <c r="B16" s="52">
        <v>8.1649033001999989</v>
      </c>
      <c r="C16" s="52">
        <v>3.5050339630799998</v>
      </c>
      <c r="D16" s="52">
        <v>1.0633747484568001</v>
      </c>
      <c r="E16" s="52">
        <v>1.60838417956</v>
      </c>
      <c r="F16" s="52">
        <v>2.9722729699999999E-2</v>
      </c>
      <c r="G16" s="52">
        <v>0.51965734069999991</v>
      </c>
      <c r="H16" s="52">
        <v>8.0209829699999999E-3</v>
      </c>
      <c r="I16" s="52">
        <v>0.10440646419600001</v>
      </c>
      <c r="J16" s="52">
        <v>0</v>
      </c>
      <c r="K16" s="52">
        <v>1.5747997809199998</v>
      </c>
      <c r="L16" s="16">
        <v>16.578303489782801</v>
      </c>
      <c r="CN16" s="17">
        <v>90.330526934923199</v>
      </c>
    </row>
    <row r="17" spans="1:92" ht="15" x14ac:dyDescent="0.25">
      <c r="A17" s="35">
        <v>2011</v>
      </c>
      <c r="B17" s="53">
        <v>8.1657045763199996</v>
      </c>
      <c r="C17" s="53">
        <v>3.4976117588400002</v>
      </c>
      <c r="D17" s="53">
        <v>1.0920707318776</v>
      </c>
      <c r="E17" s="53">
        <v>1.66679019286</v>
      </c>
      <c r="F17" s="53">
        <v>2.9656470460000001E-2</v>
      </c>
      <c r="G17" s="53">
        <v>0.49197653070000003</v>
      </c>
      <c r="H17" s="53">
        <v>9.0299964348000018E-3</v>
      </c>
      <c r="I17" s="53">
        <v>0.10767535183080001</v>
      </c>
      <c r="J17" s="53">
        <v>0</v>
      </c>
      <c r="K17" s="53">
        <v>1.5694325233100002</v>
      </c>
      <c r="L17" s="17">
        <v>16.629948132633199</v>
      </c>
      <c r="CN17" s="16">
        <v>91.255616830459203</v>
      </c>
    </row>
    <row r="18" spans="1:92" ht="15" x14ac:dyDescent="0.25">
      <c r="A18" s="34">
        <v>2012</v>
      </c>
      <c r="B18" s="52">
        <v>8.1279509436000019</v>
      </c>
      <c r="C18" s="52">
        <v>3.4732797703200005</v>
      </c>
      <c r="D18" s="52">
        <v>1.1135899281112001</v>
      </c>
      <c r="E18" s="52">
        <v>1.728257910772</v>
      </c>
      <c r="F18" s="52">
        <v>2.9436254540000002E-2</v>
      </c>
      <c r="G18" s="52">
        <v>0.45720224189999997</v>
      </c>
      <c r="H18" s="52">
        <v>1.0187262925199999E-2</v>
      </c>
      <c r="I18" s="52">
        <v>0.111154238064</v>
      </c>
      <c r="J18" s="52">
        <v>0</v>
      </c>
      <c r="K18" s="52">
        <v>1.56171509736</v>
      </c>
      <c r="L18" s="16">
        <v>16.612773647592398</v>
      </c>
      <c r="CN18" s="17">
        <v>92.16544947324843</v>
      </c>
    </row>
    <row r="19" spans="1:92" ht="15" x14ac:dyDescent="0.25">
      <c r="A19" s="35">
        <v>2013</v>
      </c>
      <c r="B19" s="53">
        <v>8.0553009218400007</v>
      </c>
      <c r="C19" s="53">
        <v>3.4451612406000001</v>
      </c>
      <c r="D19" s="53">
        <v>1.1402102460768</v>
      </c>
      <c r="E19" s="53">
        <v>1.8020138031399999</v>
      </c>
      <c r="F19" s="53">
        <v>2.906431017E-2</v>
      </c>
      <c r="G19" s="53">
        <v>0.42234593330000003</v>
      </c>
      <c r="H19" s="53">
        <v>1.15084743228E-2</v>
      </c>
      <c r="I19" s="53">
        <v>0.11485908518400001</v>
      </c>
      <c r="J19" s="53">
        <v>0</v>
      </c>
      <c r="K19" s="53">
        <v>1.5515313019699999</v>
      </c>
      <c r="L19" s="17">
        <v>16.571995316603601</v>
      </c>
      <c r="CN19" s="16">
        <v>93.033103373871583</v>
      </c>
    </row>
    <row r="20" spans="1:92" ht="15" x14ac:dyDescent="0.25">
      <c r="A20" s="34">
        <v>2014</v>
      </c>
      <c r="B20" s="52">
        <v>7.9966969441199991</v>
      </c>
      <c r="C20" s="52">
        <v>3.4227739763999998</v>
      </c>
      <c r="D20" s="52">
        <v>1.1678570731211999</v>
      </c>
      <c r="E20" s="52">
        <v>1.8819136926639999</v>
      </c>
      <c r="F20" s="52">
        <v>2.8806459650000001E-2</v>
      </c>
      <c r="G20" s="52">
        <v>0.38839696830000003</v>
      </c>
      <c r="H20" s="52">
        <v>1.30095250776E-2</v>
      </c>
      <c r="I20" s="52">
        <v>0.11880678135600001</v>
      </c>
      <c r="J20" s="52">
        <v>0</v>
      </c>
      <c r="K20" s="52">
        <v>1.5391944302200002</v>
      </c>
      <c r="L20" s="16">
        <v>16.557455850908802</v>
      </c>
      <c r="CN20" s="17">
        <v>93.855781119131237</v>
      </c>
    </row>
    <row r="21" spans="1:92" ht="15" x14ac:dyDescent="0.25">
      <c r="A21" s="35">
        <v>2015</v>
      </c>
      <c r="B21" s="53">
        <v>7.9443414651600008</v>
      </c>
      <c r="C21" s="53">
        <v>3.4028146044000001</v>
      </c>
      <c r="D21" s="53">
        <v>1.1944696108027999</v>
      </c>
      <c r="E21" s="53">
        <v>1.9679118532240001</v>
      </c>
      <c r="F21" s="53">
        <v>2.847604862E-2</v>
      </c>
      <c r="G21" s="53">
        <v>0.35474740850000003</v>
      </c>
      <c r="H21" s="53">
        <v>1.4705968334399999E-2</v>
      </c>
      <c r="I21" s="53">
        <v>0.123015386916</v>
      </c>
      <c r="J21" s="53">
        <v>0</v>
      </c>
      <c r="K21" s="53">
        <v>1.52413195962</v>
      </c>
      <c r="L21" s="17">
        <v>16.5546143055772</v>
      </c>
      <c r="CN21" s="16">
        <v>94.646600403974389</v>
      </c>
    </row>
    <row r="22" spans="1:92" ht="15" x14ac:dyDescent="0.25">
      <c r="A22" s="34">
        <v>2016</v>
      </c>
      <c r="B22" s="52">
        <v>7.9048372024800004</v>
      </c>
      <c r="C22" s="52">
        <v>3.3879281778000001</v>
      </c>
      <c r="D22" s="52">
        <v>1.2210609465219999</v>
      </c>
      <c r="E22" s="52">
        <v>2.0590034386439999</v>
      </c>
      <c r="F22" s="52">
        <v>2.8113414619999999E-2</v>
      </c>
      <c r="G22" s="52">
        <v>0.32236123890000001</v>
      </c>
      <c r="H22" s="52">
        <v>1.6612666462800001E-2</v>
      </c>
      <c r="I22" s="52">
        <v>0.127505066508</v>
      </c>
      <c r="J22" s="52">
        <v>0</v>
      </c>
      <c r="K22" s="52">
        <v>1.5074771008999999</v>
      </c>
      <c r="L22" s="16">
        <v>16.574899252836797</v>
      </c>
      <c r="CN22" s="17">
        <v>95.411290635004207</v>
      </c>
    </row>
    <row r="23" spans="1:92" ht="15" x14ac:dyDescent="0.25">
      <c r="A23" s="35">
        <v>2017</v>
      </c>
      <c r="B23" s="53">
        <v>7.8776015767200009</v>
      </c>
      <c r="C23" s="53">
        <v>3.3777730043999998</v>
      </c>
      <c r="D23" s="53">
        <v>1.2486538935688001</v>
      </c>
      <c r="E23" s="53">
        <v>2.156187474872</v>
      </c>
      <c r="F23" s="53">
        <v>2.7672899309999999E-2</v>
      </c>
      <c r="G23" s="53">
        <v>0.29058900729999998</v>
      </c>
      <c r="H23" s="53">
        <v>1.8743851159199999E-2</v>
      </c>
      <c r="I23" s="53">
        <v>0.13229747701200001</v>
      </c>
      <c r="J23" s="53">
        <v>0</v>
      </c>
      <c r="K23" s="53">
        <v>1.4894360014400001</v>
      </c>
      <c r="L23" s="17">
        <v>16.618955185781999</v>
      </c>
      <c r="CN23" s="16">
        <v>96.170630491433357</v>
      </c>
    </row>
    <row r="24" spans="1:92" ht="15" x14ac:dyDescent="0.25">
      <c r="A24" s="34">
        <v>2018</v>
      </c>
      <c r="B24" s="52">
        <v>7.8620649908399995</v>
      </c>
      <c r="C24" s="52">
        <v>3.3719979707999999</v>
      </c>
      <c r="D24" s="52">
        <v>1.2772532654816</v>
      </c>
      <c r="E24" s="52">
        <v>2.2584347470080002</v>
      </c>
      <c r="F24" s="52">
        <v>2.7148032659999998E-2</v>
      </c>
      <c r="G24" s="52">
        <v>0.25959439090000003</v>
      </c>
      <c r="H24" s="52">
        <v>2.1114818981999999E-2</v>
      </c>
      <c r="I24" s="52">
        <v>0.137415581388</v>
      </c>
      <c r="J24" s="52">
        <v>0</v>
      </c>
      <c r="K24" s="52">
        <v>1.4701839654000002</v>
      </c>
      <c r="L24" s="16">
        <v>16.685207763459601</v>
      </c>
      <c r="CN24" s="17">
        <v>96.912133100383201</v>
      </c>
    </row>
    <row r="25" spans="1:92" ht="15" x14ac:dyDescent="0.25">
      <c r="A25" s="35">
        <v>2019</v>
      </c>
      <c r="B25" s="53">
        <v>7.8576146834399996</v>
      </c>
      <c r="C25" s="53">
        <v>3.3702251443200004</v>
      </c>
      <c r="D25" s="53">
        <v>1.3078623944959999</v>
      </c>
      <c r="E25" s="53">
        <v>2.3647073606960003</v>
      </c>
      <c r="F25" s="53">
        <v>2.654752225E-2</v>
      </c>
      <c r="G25" s="53">
        <v>0.229873671</v>
      </c>
      <c r="H25" s="53">
        <v>2.3749384017599996E-2</v>
      </c>
      <c r="I25" s="53">
        <v>0.14288263988400002</v>
      </c>
      <c r="J25" s="53">
        <v>0</v>
      </c>
      <c r="K25" s="53">
        <v>1.44990296285</v>
      </c>
      <c r="L25" s="17">
        <v>16.773365762953599</v>
      </c>
      <c r="CN25" s="16">
        <v>97.655715448208397</v>
      </c>
    </row>
    <row r="26" spans="1:92" ht="15" x14ac:dyDescent="0.25">
      <c r="A26" s="34">
        <v>2020</v>
      </c>
      <c r="B26" s="52">
        <v>7.8635187050400006</v>
      </c>
      <c r="C26" s="52">
        <v>3.3720291558000004</v>
      </c>
      <c r="D26" s="52">
        <v>1.3394807785992</v>
      </c>
      <c r="E26" s="52">
        <v>2.470957144732</v>
      </c>
      <c r="F26" s="52">
        <v>2.591894996E-2</v>
      </c>
      <c r="G26" s="52">
        <v>0.20266068500000001</v>
      </c>
      <c r="H26" s="52">
        <v>2.65837648104E-2</v>
      </c>
      <c r="I26" s="52">
        <v>0.14871855743999998</v>
      </c>
      <c r="J26" s="52">
        <v>0</v>
      </c>
      <c r="K26" s="52">
        <v>1.4287737813099999</v>
      </c>
      <c r="L26" s="16">
        <v>16.878641522691606</v>
      </c>
    </row>
    <row r="27" spans="1:92" ht="15" x14ac:dyDescent="0.25">
      <c r="A27" s="35">
        <v>2021</v>
      </c>
      <c r="B27" s="53">
        <v>7.8796342166400013</v>
      </c>
      <c r="C27" s="53">
        <v>3.3772512959999998</v>
      </c>
      <c r="D27" s="53">
        <v>1.3731164867051999</v>
      </c>
      <c r="E27" s="53">
        <v>2.5781731296639996</v>
      </c>
      <c r="F27" s="53">
        <v>2.527132692E-2</v>
      </c>
      <c r="G27" s="53">
        <v>0.17821105870000001</v>
      </c>
      <c r="H27" s="53">
        <v>2.94462929772E-2</v>
      </c>
      <c r="I27" s="53">
        <v>0.154941292008</v>
      </c>
      <c r="J27" s="53">
        <v>0</v>
      </c>
      <c r="K27" s="53">
        <v>1.4069686395900001</v>
      </c>
      <c r="L27" s="17">
        <v>17.003013739204398</v>
      </c>
    </row>
    <row r="28" spans="1:92" ht="15" x14ac:dyDescent="0.25">
      <c r="A28" s="34">
        <v>2022</v>
      </c>
      <c r="B28" s="52">
        <v>7.9042612647599997</v>
      </c>
      <c r="C28" s="52">
        <v>3.3850838653199999</v>
      </c>
      <c r="D28" s="52">
        <v>1.4077462115176</v>
      </c>
      <c r="E28" s="52">
        <v>2.6843078475479998</v>
      </c>
      <c r="F28" s="52">
        <v>2.4613514899999998E-2</v>
      </c>
      <c r="G28" s="52">
        <v>0.15669133880000002</v>
      </c>
      <c r="H28" s="52">
        <v>3.2213249920799998E-2</v>
      </c>
      <c r="I28" s="52">
        <v>0.161564812128</v>
      </c>
      <c r="J28" s="52">
        <v>0</v>
      </c>
      <c r="K28" s="52">
        <v>1.3845144461799999</v>
      </c>
      <c r="L28" s="16">
        <v>17.140996551074398</v>
      </c>
    </row>
    <row r="29" spans="1:92" ht="15" x14ac:dyDescent="0.25">
      <c r="A29" s="35">
        <v>2023</v>
      </c>
      <c r="B29" s="53">
        <v>7.9364414095199987</v>
      </c>
      <c r="C29" s="53">
        <v>3.3951930483599999</v>
      </c>
      <c r="D29" s="53">
        <v>1.4423544939199999</v>
      </c>
      <c r="E29" s="53">
        <v>2.7873233639599997</v>
      </c>
      <c r="F29" s="53">
        <v>2.395217543E-2</v>
      </c>
      <c r="G29" s="53">
        <v>0.1381251265</v>
      </c>
      <c r="H29" s="53">
        <v>3.4871073767999999E-2</v>
      </c>
      <c r="I29" s="53">
        <v>0.16861026787200001</v>
      </c>
      <c r="J29" s="53">
        <v>0</v>
      </c>
      <c r="K29" s="53">
        <v>1.36155670004</v>
      </c>
      <c r="L29" s="17">
        <v>17.288427659369997</v>
      </c>
    </row>
    <row r="30" spans="1:92" ht="15" x14ac:dyDescent="0.25">
      <c r="A30" s="34">
        <v>2024</v>
      </c>
      <c r="B30" s="52">
        <v>7.9753259451600007</v>
      </c>
      <c r="C30" s="52">
        <v>3.4075051747199998</v>
      </c>
      <c r="D30" s="52">
        <v>1.4769379564572001</v>
      </c>
      <c r="E30" s="52">
        <v>2.8862043333599998</v>
      </c>
      <c r="F30" s="52">
        <v>2.329200012E-2</v>
      </c>
      <c r="G30" s="52">
        <v>0.1223859566</v>
      </c>
      <c r="H30" s="52">
        <v>3.7405450594800001E-2</v>
      </c>
      <c r="I30" s="52">
        <v>0.17607801700799999</v>
      </c>
      <c r="J30" s="52">
        <v>0</v>
      </c>
      <c r="K30" s="52">
        <v>1.3382618309099998</v>
      </c>
      <c r="L30" s="16">
        <v>17.443396664930003</v>
      </c>
    </row>
    <row r="31" spans="1:92" ht="15" x14ac:dyDescent="0.25">
      <c r="A31" s="35">
        <v>2025</v>
      </c>
      <c r="B31" s="53">
        <v>8.0199029620800015</v>
      </c>
      <c r="C31" s="53">
        <v>3.4219687406399997</v>
      </c>
      <c r="D31" s="53">
        <v>1.510483334238</v>
      </c>
      <c r="E31" s="53">
        <v>2.9809236123239997</v>
      </c>
      <c r="F31" s="53">
        <v>2.2635858089999999E-2</v>
      </c>
      <c r="G31" s="53">
        <v>0.10920339300000001</v>
      </c>
      <c r="H31" s="53">
        <v>3.9801659702400002E-2</v>
      </c>
      <c r="I31" s="53">
        <v>0.18396590435999999</v>
      </c>
      <c r="J31" s="53">
        <v>0</v>
      </c>
      <c r="K31" s="53">
        <v>1.3147537119200001</v>
      </c>
      <c r="L31" s="17">
        <v>17.603639176354402</v>
      </c>
    </row>
    <row r="32" spans="1:92" ht="15" x14ac:dyDescent="0.25">
      <c r="A32" s="34">
        <v>2026</v>
      </c>
      <c r="B32" s="52">
        <v>8.0691531577200006</v>
      </c>
      <c r="C32" s="52">
        <v>3.4378096068000001</v>
      </c>
      <c r="D32" s="52">
        <v>1.5429802589312001</v>
      </c>
      <c r="E32" s="52">
        <v>3.0694702021319999</v>
      </c>
      <c r="F32" s="52">
        <v>2.198455291E-2</v>
      </c>
      <c r="G32" s="52">
        <v>9.8192441419999998E-2</v>
      </c>
      <c r="H32" s="52">
        <v>4.20652513548E-2</v>
      </c>
      <c r="I32" s="52">
        <v>0.19188200822400001</v>
      </c>
      <c r="J32" s="52">
        <v>0</v>
      </c>
      <c r="K32" s="52">
        <v>1.29116299429</v>
      </c>
      <c r="L32" s="16">
        <v>17.764700473782</v>
      </c>
    </row>
    <row r="33" spans="1:12" ht="15" x14ac:dyDescent="0.25">
      <c r="A33" s="35">
        <v>2027</v>
      </c>
      <c r="B33" s="53">
        <v>8.1215611524</v>
      </c>
      <c r="C33" s="53">
        <v>3.4552937340000001</v>
      </c>
      <c r="D33" s="53">
        <v>1.574429947884</v>
      </c>
      <c r="E33" s="53">
        <v>3.1528465643920001</v>
      </c>
      <c r="F33" s="53">
        <v>2.1337947190000001E-2</v>
      </c>
      <c r="G33" s="53">
        <v>8.9157305130000003E-2</v>
      </c>
      <c r="H33" s="53">
        <v>4.4182847016000004E-2</v>
      </c>
      <c r="I33" s="53">
        <v>0.19980538577999998</v>
      </c>
      <c r="J33" s="53">
        <v>0</v>
      </c>
      <c r="K33" s="53">
        <v>1.26756392844</v>
      </c>
      <c r="L33" s="17">
        <v>17.926178812231999</v>
      </c>
    </row>
    <row r="34" spans="1:12" ht="15" x14ac:dyDescent="0.25">
      <c r="A34" s="34">
        <v>2028</v>
      </c>
      <c r="B34" s="52">
        <v>8.1773470079999999</v>
      </c>
      <c r="C34" s="52">
        <v>3.4734510237599996</v>
      </c>
      <c r="D34" s="52">
        <v>1.6038328488176001</v>
      </c>
      <c r="E34" s="52">
        <v>3.230055584324</v>
      </c>
      <c r="F34" s="52">
        <v>2.0703955279999998E-2</v>
      </c>
      <c r="G34" s="52">
        <v>8.1880179620000007E-2</v>
      </c>
      <c r="H34" s="52">
        <v>4.6143338943600003E-2</v>
      </c>
      <c r="I34" s="52">
        <v>0.20771531251199998</v>
      </c>
      <c r="J34" s="52">
        <v>0</v>
      </c>
      <c r="K34" s="52">
        <v>1.2440239914400002</v>
      </c>
      <c r="L34" s="16">
        <v>18.085153242697199</v>
      </c>
    </row>
    <row r="35" spans="1:12" ht="15" x14ac:dyDescent="0.25">
      <c r="A35" s="35">
        <v>2029</v>
      </c>
      <c r="B35" s="53">
        <v>8.2337047048800009</v>
      </c>
      <c r="C35" s="53">
        <v>3.4919630045999996</v>
      </c>
      <c r="D35" s="53">
        <v>1.632188241768</v>
      </c>
      <c r="E35" s="53">
        <v>3.3011028099240001</v>
      </c>
      <c r="F35" s="53">
        <v>2.0084639219999999E-2</v>
      </c>
      <c r="G35" s="53">
        <v>7.6128510140000008E-2</v>
      </c>
      <c r="H35" s="53">
        <v>4.7940055077599998E-2</v>
      </c>
      <c r="I35" s="53">
        <v>0.21559203144</v>
      </c>
      <c r="J35" s="53">
        <v>0</v>
      </c>
      <c r="K35" s="53">
        <v>1.22060101835</v>
      </c>
      <c r="L35" s="17">
        <v>18.239305015399598</v>
      </c>
    </row>
    <row r="36" spans="1:12" ht="15" x14ac:dyDescent="0.25">
      <c r="A36" s="34">
        <v>2030</v>
      </c>
      <c r="B36" s="52">
        <v>8.2859164938000021</v>
      </c>
      <c r="C36" s="52">
        <v>3.5099606332800004</v>
      </c>
      <c r="D36" s="52">
        <v>1.6594969710359999</v>
      </c>
      <c r="E36" s="52">
        <v>3.3669978543800001</v>
      </c>
      <c r="F36" s="52">
        <v>1.948080546E-2</v>
      </c>
      <c r="G36" s="52">
        <v>7.166530451E-2</v>
      </c>
      <c r="H36" s="52">
        <v>4.95733598064E-2</v>
      </c>
      <c r="I36" s="52">
        <v>0.2234171583</v>
      </c>
      <c r="J36" s="52">
        <v>0</v>
      </c>
      <c r="K36" s="52">
        <v>1.1973477338300003</v>
      </c>
      <c r="L36" s="16">
        <v>18.383856314402404</v>
      </c>
    </row>
    <row r="37" spans="1:12" ht="15" x14ac:dyDescent="0.25">
      <c r="A37" s="1">
        <v>2030</v>
      </c>
      <c r="B37" s="9">
        <v>8.2859164938000021</v>
      </c>
      <c r="C37" s="9">
        <v>3.5099606332800004</v>
      </c>
      <c r="D37" s="9">
        <v>1.6594969710359999</v>
      </c>
      <c r="E37" s="9">
        <v>3.3669978543800001</v>
      </c>
      <c r="F37" s="9">
        <v>1.948080546E-2</v>
      </c>
      <c r="G37" s="9">
        <v>7.166530451E-2</v>
      </c>
      <c r="H37" s="9">
        <v>4.95733598064E-2</v>
      </c>
      <c r="I37" s="9">
        <v>0.2234171583</v>
      </c>
      <c r="J37" s="9">
        <v>0</v>
      </c>
      <c r="K37" s="9">
        <v>1.1973477338300003</v>
      </c>
      <c r="L37" s="9">
        <v>18.383856314402404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44"/>
  <sheetViews>
    <sheetView workbookViewId="0">
      <selection activeCell="A2" sqref="A2"/>
    </sheetView>
  </sheetViews>
  <sheetFormatPr defaultRowHeight="14.4" x14ac:dyDescent="0.3"/>
  <cols>
    <col min="1" max="1" width="110.44140625" bestFit="1" customWidth="1"/>
    <col min="3" max="3" width="24.44140625" bestFit="1" customWidth="1"/>
    <col min="4" max="4" width="74.6640625" customWidth="1"/>
    <col min="5" max="5" width="36.6640625" customWidth="1"/>
  </cols>
  <sheetData>
    <row r="1" spans="1:5" ht="20.25" thickBot="1" x14ac:dyDescent="0.35">
      <c r="A1" s="2" t="s">
        <v>166</v>
      </c>
    </row>
    <row r="2" spans="1:5" ht="15.75" thickTop="1" x14ac:dyDescent="0.25">
      <c r="A2" s="10" t="s">
        <v>72</v>
      </c>
    </row>
    <row r="7" spans="1:5" ht="20.25" thickBot="1" x14ac:dyDescent="0.35">
      <c r="A7" s="2" t="s">
        <v>170</v>
      </c>
    </row>
    <row r="8" spans="1:5" ht="15.75" thickTop="1" x14ac:dyDescent="0.25">
      <c r="D8" s="46"/>
      <c r="E8" s="46"/>
    </row>
    <row r="9" spans="1:5" ht="18" thickBot="1" x14ac:dyDescent="0.35">
      <c r="A9" s="13" t="s">
        <v>167</v>
      </c>
      <c r="B9" s="13" t="s">
        <v>168</v>
      </c>
      <c r="C9" s="13" t="s">
        <v>169</v>
      </c>
      <c r="D9" s="47"/>
      <c r="E9" s="47"/>
    </row>
    <row r="10" spans="1:5" ht="15.75" thickTop="1" x14ac:dyDescent="0.25">
      <c r="A10" t="s">
        <v>131</v>
      </c>
      <c r="B10">
        <v>6</v>
      </c>
      <c r="C10" t="s">
        <v>219</v>
      </c>
    </row>
    <row r="11" spans="1:5" ht="15" x14ac:dyDescent="0.25">
      <c r="A11" t="s">
        <v>132</v>
      </c>
      <c r="B11">
        <v>12</v>
      </c>
      <c r="C11" t="s">
        <v>219</v>
      </c>
    </row>
    <row r="12" spans="1:5" ht="15" x14ac:dyDescent="0.25">
      <c r="A12" t="s">
        <v>133</v>
      </c>
      <c r="B12">
        <v>13</v>
      </c>
      <c r="C12" t="s">
        <v>219</v>
      </c>
    </row>
    <row r="13" spans="1:5" ht="15" x14ac:dyDescent="0.25">
      <c r="A13" t="s">
        <v>134</v>
      </c>
      <c r="B13">
        <v>17</v>
      </c>
      <c r="C13" s="10" t="s">
        <v>195</v>
      </c>
    </row>
    <row r="14" spans="1:5" ht="15" x14ac:dyDescent="0.25">
      <c r="A14" t="s">
        <v>135</v>
      </c>
      <c r="B14">
        <v>18</v>
      </c>
      <c r="C14" t="s">
        <v>219</v>
      </c>
    </row>
    <row r="15" spans="1:5" x14ac:dyDescent="0.3">
      <c r="A15" t="s">
        <v>136</v>
      </c>
      <c r="B15">
        <v>19</v>
      </c>
      <c r="C15" s="10" t="s">
        <v>196</v>
      </c>
    </row>
    <row r="16" spans="1:5" x14ac:dyDescent="0.3">
      <c r="A16" t="s">
        <v>137</v>
      </c>
      <c r="B16">
        <v>20</v>
      </c>
      <c r="C16" s="10" t="s">
        <v>196</v>
      </c>
    </row>
    <row r="17" spans="1:3" x14ac:dyDescent="0.3">
      <c r="A17" t="s">
        <v>138</v>
      </c>
      <c r="B17">
        <v>21</v>
      </c>
      <c r="C17" s="10" t="s">
        <v>199</v>
      </c>
    </row>
    <row r="18" spans="1:3" x14ac:dyDescent="0.3">
      <c r="A18" t="s">
        <v>139</v>
      </c>
      <c r="B18">
        <v>22</v>
      </c>
      <c r="C18" s="10" t="s">
        <v>199</v>
      </c>
    </row>
    <row r="19" spans="1:3" x14ac:dyDescent="0.3">
      <c r="A19" t="s">
        <v>140</v>
      </c>
      <c r="B19">
        <v>23</v>
      </c>
      <c r="C19" s="10" t="s">
        <v>201</v>
      </c>
    </row>
    <row r="20" spans="1:3" ht="15" x14ac:dyDescent="0.25">
      <c r="A20" t="s">
        <v>141</v>
      </c>
      <c r="B20">
        <v>24</v>
      </c>
      <c r="C20" t="s">
        <v>219</v>
      </c>
    </row>
    <row r="21" spans="1:3" x14ac:dyDescent="0.3">
      <c r="A21" t="s">
        <v>142</v>
      </c>
      <c r="B21">
        <v>24</v>
      </c>
      <c r="C21" s="10" t="s">
        <v>197</v>
      </c>
    </row>
    <row r="22" spans="1:3" x14ac:dyDescent="0.3">
      <c r="A22" t="s">
        <v>143</v>
      </c>
      <c r="B22">
        <v>25</v>
      </c>
      <c r="C22" s="10" t="s">
        <v>197</v>
      </c>
    </row>
    <row r="23" spans="1:3" x14ac:dyDescent="0.3">
      <c r="A23" t="s">
        <v>144</v>
      </c>
      <c r="B23">
        <v>26</v>
      </c>
      <c r="C23" s="48" t="s">
        <v>181</v>
      </c>
    </row>
    <row r="24" spans="1:3" x14ac:dyDescent="0.3">
      <c r="A24" t="s">
        <v>145</v>
      </c>
      <c r="B24">
        <v>28</v>
      </c>
      <c r="C24" s="48" t="s">
        <v>181</v>
      </c>
    </row>
    <row r="25" spans="1:3" x14ac:dyDescent="0.3">
      <c r="A25" t="s">
        <v>146</v>
      </c>
      <c r="B25">
        <v>30</v>
      </c>
      <c r="C25" s="48" t="s">
        <v>181</v>
      </c>
    </row>
    <row r="26" spans="1:3" x14ac:dyDescent="0.3">
      <c r="A26" t="s">
        <v>147</v>
      </c>
      <c r="B26">
        <v>31</v>
      </c>
      <c r="C26" s="48" t="s">
        <v>190</v>
      </c>
    </row>
    <row r="27" spans="1:3" x14ac:dyDescent="0.3">
      <c r="A27" t="s">
        <v>148</v>
      </c>
      <c r="B27">
        <v>32</v>
      </c>
      <c r="C27" s="10" t="s">
        <v>198</v>
      </c>
    </row>
    <row r="28" spans="1:3" x14ac:dyDescent="0.3">
      <c r="A28" t="s">
        <v>149</v>
      </c>
      <c r="B28">
        <v>33</v>
      </c>
      <c r="C28" s="48" t="s">
        <v>176</v>
      </c>
    </row>
    <row r="29" spans="1:3" ht="15" x14ac:dyDescent="0.25">
      <c r="A29" t="s">
        <v>150</v>
      </c>
      <c r="B29">
        <v>36</v>
      </c>
      <c r="C29" t="s">
        <v>219</v>
      </c>
    </row>
    <row r="30" spans="1:3" ht="15" x14ac:dyDescent="0.25">
      <c r="A30" t="s">
        <v>151</v>
      </c>
      <c r="B30">
        <v>37</v>
      </c>
      <c r="C30" t="s">
        <v>219</v>
      </c>
    </row>
    <row r="31" spans="1:3" x14ac:dyDescent="0.3">
      <c r="A31" t="s">
        <v>152</v>
      </c>
      <c r="B31">
        <v>38</v>
      </c>
      <c r="C31" s="10" t="s">
        <v>222</v>
      </c>
    </row>
    <row r="32" spans="1:3" x14ac:dyDescent="0.3">
      <c r="A32" t="s">
        <v>153</v>
      </c>
      <c r="B32">
        <v>39</v>
      </c>
      <c r="C32" s="10" t="s">
        <v>222</v>
      </c>
    </row>
    <row r="33" spans="1:3" x14ac:dyDescent="0.3">
      <c r="A33" t="s">
        <v>154</v>
      </c>
      <c r="B33">
        <v>40</v>
      </c>
      <c r="C33" s="10" t="s">
        <v>198</v>
      </c>
    </row>
    <row r="34" spans="1:3" x14ac:dyDescent="0.3">
      <c r="A34" t="s">
        <v>155</v>
      </c>
      <c r="B34">
        <v>41</v>
      </c>
      <c r="C34" s="48" t="s">
        <v>177</v>
      </c>
    </row>
    <row r="35" spans="1:3" x14ac:dyDescent="0.3">
      <c r="A35" t="s">
        <v>156</v>
      </c>
      <c r="B35">
        <v>42</v>
      </c>
      <c r="C35" s="48" t="s">
        <v>179</v>
      </c>
    </row>
    <row r="36" spans="1:3" x14ac:dyDescent="0.3">
      <c r="A36" t="s">
        <v>157</v>
      </c>
      <c r="B36">
        <v>43</v>
      </c>
      <c r="C36" s="10" t="s">
        <v>198</v>
      </c>
    </row>
    <row r="37" spans="1:3" x14ac:dyDescent="0.3">
      <c r="A37" t="s">
        <v>158</v>
      </c>
      <c r="B37">
        <v>44</v>
      </c>
      <c r="C37" s="10" t="s">
        <v>209</v>
      </c>
    </row>
    <row r="38" spans="1:3" x14ac:dyDescent="0.3">
      <c r="A38" t="s">
        <v>159</v>
      </c>
      <c r="B38">
        <v>45</v>
      </c>
      <c r="C38" t="s">
        <v>219</v>
      </c>
    </row>
    <row r="39" spans="1:3" x14ac:dyDescent="0.3">
      <c r="A39" t="s">
        <v>160</v>
      </c>
      <c r="B39">
        <v>46</v>
      </c>
      <c r="C39" s="48" t="s">
        <v>185</v>
      </c>
    </row>
    <row r="40" spans="1:3" x14ac:dyDescent="0.3">
      <c r="A40" t="s">
        <v>161</v>
      </c>
      <c r="B40">
        <v>47</v>
      </c>
      <c r="C40" s="48" t="s">
        <v>183</v>
      </c>
    </row>
    <row r="41" spans="1:3" x14ac:dyDescent="0.3">
      <c r="A41" t="s">
        <v>162</v>
      </c>
      <c r="B41">
        <v>49</v>
      </c>
      <c r="C41" t="s">
        <v>219</v>
      </c>
    </row>
    <row r="42" spans="1:3" x14ac:dyDescent="0.3">
      <c r="A42" t="s">
        <v>163</v>
      </c>
      <c r="B42">
        <v>50</v>
      </c>
      <c r="C42" t="s">
        <v>219</v>
      </c>
    </row>
    <row r="43" spans="1:3" x14ac:dyDescent="0.3">
      <c r="A43" t="s">
        <v>164</v>
      </c>
      <c r="B43">
        <v>51</v>
      </c>
      <c r="C43" t="s">
        <v>219</v>
      </c>
    </row>
    <row r="44" spans="1:3" x14ac:dyDescent="0.3">
      <c r="A44" t="s">
        <v>165</v>
      </c>
      <c r="B44">
        <v>52</v>
      </c>
      <c r="C44" t="s">
        <v>219</v>
      </c>
    </row>
  </sheetData>
  <hyperlinks>
    <hyperlink ref="A2" location="Index" display="Back to Index"/>
    <hyperlink ref="C13" location="xxNZ_3" display="Table 2"/>
    <hyperlink ref="C15" location="xxNZ_4" display="Table 3"/>
    <hyperlink ref="C16" location="xxNZ_4" display="Table 3"/>
    <hyperlink ref="C17" location="xxNZ_7" display="Table 6"/>
    <hyperlink ref="C18" location="xxNZ_7" display="Table 6"/>
    <hyperlink ref="C19" location="xxNZ_9" display="Table 8"/>
    <hyperlink ref="C21" location="xxNZ_5" display="Table 4"/>
    <hyperlink ref="C22" location="xxNZ_5" display="Table 4"/>
    <hyperlink ref="C23" location="xxNZ_21" display="Table 20"/>
    <hyperlink ref="C24" location="xxNZ_21" display="Table 20"/>
    <hyperlink ref="C25" location="xxNZ_21" display="Table 20"/>
    <hyperlink ref="C26" location="xxNZ_26" display="Table 25"/>
    <hyperlink ref="C27" location="xxNZ_6" display="Table 5"/>
    <hyperlink ref="C28" location="xxNZ_18" display="Table 17"/>
    <hyperlink ref="C31" location="xxNZ_14" display="Table 13"/>
    <hyperlink ref="C32" location="xxNZ_14" display="Table 13"/>
    <hyperlink ref="C33" location="xxNZ_6" display="Table 5"/>
    <hyperlink ref="C34" location="xxNZ_19" display="Table 18"/>
    <hyperlink ref="C35" location="xxNZ_20" display="Table 19"/>
    <hyperlink ref="C36" location="xxNZ_6" display="Table 5"/>
    <hyperlink ref="C37" location="xxNZ_17" display="Table 16"/>
    <hyperlink ref="C39" location="xxNZ_23" display="Table 22"/>
    <hyperlink ref="C40" location="xxNZ_22" display="Table 2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79998168889431442"/>
  </sheetPr>
  <dimension ref="A1:H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2" width="20.6640625" bestFit="1" customWidth="1"/>
    <col min="3" max="3" width="18.5546875" bestFit="1" customWidth="1"/>
    <col min="4" max="4" width="7.44140625" bestFit="1" customWidth="1"/>
    <col min="5" max="5" width="25.88671875" bestFit="1" customWidth="1"/>
    <col min="6" max="6" width="17" bestFit="1" customWidth="1"/>
    <col min="7" max="7" width="24.5546875" bestFit="1" customWidth="1"/>
    <col min="8" max="9" width="9.5546875" customWidth="1"/>
    <col min="10" max="10" width="12.44140625" customWidth="1"/>
    <col min="11" max="18" width="9.5546875" customWidth="1"/>
    <col min="19" max="19" width="12.44140625" customWidth="1"/>
    <col min="20" max="27" width="9.5546875" customWidth="1"/>
    <col min="28" max="28" width="12.44140625" customWidth="1"/>
    <col min="29" max="36" width="9.5546875" customWidth="1"/>
    <col min="37" max="37" width="12.44140625" customWidth="1"/>
    <col min="38" max="45" width="9.5546875" customWidth="1"/>
    <col min="46" max="46" width="12.44140625" customWidth="1"/>
    <col min="47" max="54" width="9.5546875" customWidth="1"/>
    <col min="55" max="55" width="12.44140625" customWidth="1"/>
    <col min="56" max="63" width="9.5546875" customWidth="1"/>
    <col min="64" max="64" width="12.44140625" customWidth="1"/>
    <col min="65" max="72" width="9.5546875" customWidth="1"/>
    <col min="73" max="73" width="12.44140625" customWidth="1"/>
    <col min="74" max="81" width="9.5546875" customWidth="1"/>
    <col min="82" max="82" width="12.44140625" customWidth="1"/>
    <col min="83" max="90" width="9" customWidth="1"/>
    <col min="91" max="91" width="12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8" ht="20.25" thickBot="1" x14ac:dyDescent="0.35">
      <c r="A1" s="2" t="s">
        <v>218</v>
      </c>
      <c r="B1" s="2"/>
      <c r="C1" s="2"/>
    </row>
    <row r="2" spans="1:8" ht="15.75" thickTop="1" x14ac:dyDescent="0.25">
      <c r="A2" s="10" t="s">
        <v>72</v>
      </c>
    </row>
    <row r="3" spans="1:8" ht="15.75" thickBot="1" x14ac:dyDescent="0.3">
      <c r="A3" s="10"/>
    </row>
    <row r="4" spans="1:8" ht="15" x14ac:dyDescent="0.25">
      <c r="A4" s="39" t="s">
        <v>11</v>
      </c>
      <c r="B4" s="28"/>
      <c r="C4" s="28"/>
      <c r="D4" s="28"/>
      <c r="E4" s="28"/>
      <c r="F4" s="28"/>
      <c r="G4" s="28"/>
      <c r="H4" s="30"/>
    </row>
    <row r="5" spans="1:8" ht="15.75" thickBot="1" x14ac:dyDescent="0.3">
      <c r="A5" s="31"/>
      <c r="B5" s="32" t="s">
        <v>66</v>
      </c>
      <c r="C5" s="32" t="s">
        <v>67</v>
      </c>
      <c r="D5" s="32" t="s">
        <v>68</v>
      </c>
      <c r="E5" s="32" t="s">
        <v>69</v>
      </c>
      <c r="F5" s="32" t="s">
        <v>70</v>
      </c>
      <c r="G5" s="32" t="s">
        <v>71</v>
      </c>
      <c r="H5" s="33" t="s">
        <v>5</v>
      </c>
    </row>
    <row r="6" spans="1:8" ht="15" x14ac:dyDescent="0.25">
      <c r="A6" s="34">
        <v>2000</v>
      </c>
      <c r="B6" s="52">
        <v>9.9309704040000002E-2</v>
      </c>
      <c r="C6" s="52">
        <v>0.19157260431599998</v>
      </c>
      <c r="D6" s="52">
        <v>0</v>
      </c>
      <c r="E6" s="52">
        <v>4.6150247700000001E-2</v>
      </c>
      <c r="F6" s="52">
        <v>4.1200419780000004E-2</v>
      </c>
      <c r="G6" s="52">
        <v>3.2704653765600002</v>
      </c>
      <c r="H6" s="16">
        <v>3.6486983523960004</v>
      </c>
    </row>
    <row r="7" spans="1:8" ht="15" x14ac:dyDescent="0.25">
      <c r="A7" s="35">
        <v>2001</v>
      </c>
      <c r="B7" s="53">
        <v>0.10536727100400001</v>
      </c>
      <c r="C7" s="53">
        <v>0.20479021236</v>
      </c>
      <c r="D7" s="53">
        <v>0</v>
      </c>
      <c r="E7" s="53">
        <v>4.8555150876E-2</v>
      </c>
      <c r="F7" s="53">
        <v>4.3671074904000004E-2</v>
      </c>
      <c r="G7" s="53">
        <v>3.3382537563600003</v>
      </c>
      <c r="H7" s="17">
        <v>3.7406374655039998</v>
      </c>
    </row>
    <row r="8" spans="1:8" ht="15" x14ac:dyDescent="0.25">
      <c r="A8" s="34">
        <v>2002</v>
      </c>
      <c r="B8" s="52">
        <v>0.11627689496400001</v>
      </c>
      <c r="C8" s="52">
        <v>0.22072771504800001</v>
      </c>
      <c r="D8" s="52">
        <v>0</v>
      </c>
      <c r="E8" s="52">
        <v>5.4685945764000002E-2</v>
      </c>
      <c r="F8" s="52">
        <v>4.8154168800000001E-2</v>
      </c>
      <c r="G8" s="52">
        <v>3.3737335495199998</v>
      </c>
      <c r="H8" s="16">
        <v>3.8135782740959998</v>
      </c>
    </row>
    <row r="9" spans="1:8" ht="15" x14ac:dyDescent="0.25">
      <c r="A9" s="35">
        <v>2003</v>
      </c>
      <c r="B9" s="53">
        <v>0.12906889264800001</v>
      </c>
      <c r="C9" s="53">
        <v>0.23776587197999999</v>
      </c>
      <c r="D9" s="53">
        <v>0</v>
      </c>
      <c r="E9" s="53">
        <v>6.1194017736000007E-2</v>
      </c>
      <c r="F9" s="53">
        <v>5.3961717348000003E-2</v>
      </c>
      <c r="G9" s="53">
        <v>3.4610005645199999</v>
      </c>
      <c r="H9" s="17">
        <v>3.9429910642320003</v>
      </c>
    </row>
    <row r="10" spans="1:8" ht="15" x14ac:dyDescent="0.25">
      <c r="A10" s="34">
        <v>2004</v>
      </c>
      <c r="B10" s="52">
        <v>0.14196219811199998</v>
      </c>
      <c r="C10" s="52">
        <v>0.25776726602400002</v>
      </c>
      <c r="D10" s="52">
        <v>0</v>
      </c>
      <c r="E10" s="52">
        <v>6.7785983352000007E-2</v>
      </c>
      <c r="F10" s="52">
        <v>6.1181225207999998E-2</v>
      </c>
      <c r="G10" s="52">
        <v>3.5363726251200003</v>
      </c>
      <c r="H10" s="16">
        <v>4.0650692978159997</v>
      </c>
    </row>
    <row r="11" spans="1:8" ht="15" x14ac:dyDescent="0.25">
      <c r="A11" s="35">
        <v>2005</v>
      </c>
      <c r="B11" s="53">
        <v>0.15526266678000003</v>
      </c>
      <c r="C11" s="53">
        <v>0.28285392805199999</v>
      </c>
      <c r="D11" s="53">
        <v>0</v>
      </c>
      <c r="E11" s="53">
        <v>7.4386653263999999E-2</v>
      </c>
      <c r="F11" s="53">
        <v>6.9822350604000008E-2</v>
      </c>
      <c r="G11" s="53">
        <v>3.6</v>
      </c>
      <c r="H11" s="17">
        <v>4.1823255987000003</v>
      </c>
    </row>
    <row r="12" spans="1:8" ht="15" x14ac:dyDescent="0.25">
      <c r="A12" s="34">
        <v>2006</v>
      </c>
      <c r="B12" s="52">
        <v>0.16876363341600001</v>
      </c>
      <c r="C12" s="52">
        <v>0.31298494816800004</v>
      </c>
      <c r="D12" s="52">
        <v>0</v>
      </c>
      <c r="E12" s="52">
        <v>8.0718899580000003E-2</v>
      </c>
      <c r="F12" s="52">
        <v>7.9839069011999997E-2</v>
      </c>
      <c r="G12" s="52">
        <v>3.6539999999999999</v>
      </c>
      <c r="H12" s="16">
        <v>4.2963065501760003</v>
      </c>
    </row>
    <row r="13" spans="1:8" ht="15" x14ac:dyDescent="0.25">
      <c r="A13" s="35">
        <v>2007</v>
      </c>
      <c r="B13" s="53">
        <v>0.18031404988800001</v>
      </c>
      <c r="C13" s="53">
        <v>0.34468463494800006</v>
      </c>
      <c r="D13" s="53">
        <v>0</v>
      </c>
      <c r="E13" s="53">
        <v>8.4859111764000003E-2</v>
      </c>
      <c r="F13" s="53">
        <v>9.0093353436000001E-2</v>
      </c>
      <c r="G13" s="53">
        <v>3.6972000000000005</v>
      </c>
      <c r="H13" s="17">
        <v>4.3971511500360005</v>
      </c>
    </row>
    <row r="14" spans="1:8" ht="15" x14ac:dyDescent="0.25">
      <c r="A14" s="34">
        <v>2008</v>
      </c>
      <c r="B14" s="52">
        <v>0.19248843272400001</v>
      </c>
      <c r="C14" s="52">
        <v>0.38033084447999999</v>
      </c>
      <c r="D14" s="52">
        <v>0</v>
      </c>
      <c r="E14" s="52">
        <v>8.8646472864E-2</v>
      </c>
      <c r="F14" s="52">
        <v>0.10171815274799999</v>
      </c>
      <c r="G14" s="52">
        <v>3.6755999999999998</v>
      </c>
      <c r="H14" s="16">
        <v>4.4387839028159997</v>
      </c>
    </row>
    <row r="15" spans="1:8" ht="15" x14ac:dyDescent="0.25">
      <c r="A15" s="35">
        <v>2009</v>
      </c>
      <c r="B15" s="53">
        <v>0.20564373574800002</v>
      </c>
      <c r="C15" s="53">
        <v>0.42041535300000005</v>
      </c>
      <c r="D15" s="53">
        <v>0</v>
      </c>
      <c r="E15" s="53">
        <v>9.1959493608000001E-2</v>
      </c>
      <c r="F15" s="53">
        <v>0.11494609235999999</v>
      </c>
      <c r="G15" s="53">
        <v>3.6288</v>
      </c>
      <c r="H15" s="17">
        <v>4.4617646747160009</v>
      </c>
    </row>
    <row r="16" spans="1:8" ht="15" x14ac:dyDescent="0.25">
      <c r="A16" s="34">
        <v>2010</v>
      </c>
      <c r="B16" s="52">
        <v>0.23757966655200002</v>
      </c>
      <c r="C16" s="52">
        <v>0.44549909207999999</v>
      </c>
      <c r="D16" s="52">
        <v>7.3704411719999999E-4</v>
      </c>
      <c r="E16" s="52">
        <v>9.7580746512000008E-2</v>
      </c>
      <c r="F16" s="52">
        <v>0.12231133272000001</v>
      </c>
      <c r="G16" s="52">
        <v>3.5577820673999998</v>
      </c>
      <c r="H16" s="16">
        <v>4.4614899493811997</v>
      </c>
    </row>
    <row r="17" spans="1:8" ht="15" x14ac:dyDescent="0.25">
      <c r="A17" s="35">
        <v>2011</v>
      </c>
      <c r="B17" s="53">
        <v>0.26683095564000003</v>
      </c>
      <c r="C17" s="53">
        <v>0.47328787655999999</v>
      </c>
      <c r="D17" s="53">
        <v>1.6326204264000002E-3</v>
      </c>
      <c r="E17" s="53">
        <v>0.102307526424</v>
      </c>
      <c r="F17" s="53">
        <v>0.13011797458800001</v>
      </c>
      <c r="G17" s="53">
        <v>3.4252497547200003</v>
      </c>
      <c r="H17" s="17">
        <v>4.3994267083584013</v>
      </c>
    </row>
    <row r="18" spans="1:8" ht="15" x14ac:dyDescent="0.25">
      <c r="A18" s="34">
        <v>2012</v>
      </c>
      <c r="B18" s="52">
        <v>0.29450067181200001</v>
      </c>
      <c r="C18" s="52">
        <v>0.503618652</v>
      </c>
      <c r="D18" s="52">
        <v>2.7206458847999996E-3</v>
      </c>
      <c r="E18" s="52">
        <v>0.105992967708</v>
      </c>
      <c r="F18" s="52">
        <v>0.13839059073600002</v>
      </c>
      <c r="G18" s="52">
        <v>3.29684915124</v>
      </c>
      <c r="H18" s="16">
        <v>4.3420726793807995</v>
      </c>
    </row>
    <row r="19" spans="1:8" ht="15" x14ac:dyDescent="0.25">
      <c r="A19" s="35">
        <v>2013</v>
      </c>
      <c r="B19" s="53">
        <v>0.32083207815600001</v>
      </c>
      <c r="C19" s="53">
        <v>0.53521402788000005</v>
      </c>
      <c r="D19" s="53">
        <v>4.0422604931999997E-3</v>
      </c>
      <c r="E19" s="53">
        <v>0.10882087308000001</v>
      </c>
      <c r="F19" s="53">
        <v>0.14575410399600003</v>
      </c>
      <c r="G19" s="53">
        <v>3.1725119102400003</v>
      </c>
      <c r="H19" s="17">
        <v>4.2871752538452013</v>
      </c>
    </row>
    <row r="20" spans="1:8" ht="15" x14ac:dyDescent="0.25">
      <c r="A20" s="34">
        <v>2014</v>
      </c>
      <c r="B20" s="52">
        <v>0.34950439058399996</v>
      </c>
      <c r="C20" s="52">
        <v>0.56886826751999997</v>
      </c>
      <c r="D20" s="52">
        <v>5.7557197944000001E-3</v>
      </c>
      <c r="E20" s="52">
        <v>0.11230881678</v>
      </c>
      <c r="F20" s="52">
        <v>0.15532549992000003</v>
      </c>
      <c r="G20" s="52">
        <v>3.05216458128</v>
      </c>
      <c r="H20" s="16">
        <v>4.2439272758784004</v>
      </c>
    </row>
    <row r="21" spans="1:8" ht="15" x14ac:dyDescent="0.25">
      <c r="A21" s="35">
        <v>2015</v>
      </c>
      <c r="B21" s="53">
        <v>0.38140746408000004</v>
      </c>
      <c r="C21" s="53">
        <v>0.59430060503999993</v>
      </c>
      <c r="D21" s="53">
        <v>7.9809152292000009E-3</v>
      </c>
      <c r="E21" s="53">
        <v>0.11545716945600001</v>
      </c>
      <c r="F21" s="53">
        <v>0.16158976254000001</v>
      </c>
      <c r="G21" s="53">
        <v>2.9270148469199997</v>
      </c>
      <c r="H21" s="17">
        <v>4.1877507632651998</v>
      </c>
    </row>
    <row r="22" spans="1:8" ht="15" x14ac:dyDescent="0.25">
      <c r="A22" s="34">
        <v>2016</v>
      </c>
      <c r="B22" s="52">
        <v>0.41613869340000004</v>
      </c>
      <c r="C22" s="52">
        <v>0.61123580208000006</v>
      </c>
      <c r="D22" s="52">
        <v>1.08706692852E-2</v>
      </c>
      <c r="E22" s="52">
        <v>0.11822218218</v>
      </c>
      <c r="F22" s="52">
        <v>0.16386222639600001</v>
      </c>
      <c r="G22" s="52">
        <v>2.7812720991599997</v>
      </c>
      <c r="H22" s="16">
        <v>4.1016016725012001</v>
      </c>
    </row>
    <row r="23" spans="1:8" ht="15" x14ac:dyDescent="0.25">
      <c r="A23" s="35">
        <v>2017</v>
      </c>
      <c r="B23" s="53">
        <v>0.45321811128</v>
      </c>
      <c r="C23" s="53">
        <v>0.61978272984000005</v>
      </c>
      <c r="D23" s="53">
        <v>1.4623450995600001E-2</v>
      </c>
      <c r="E23" s="53">
        <v>0.12058793568000002</v>
      </c>
      <c r="F23" s="53">
        <v>0.16186004290800002</v>
      </c>
      <c r="G23" s="53">
        <v>2.6085933720000001</v>
      </c>
      <c r="H23" s="17">
        <v>3.9786656427036</v>
      </c>
    </row>
    <row r="24" spans="1:8" ht="15" x14ac:dyDescent="0.25">
      <c r="A24" s="34">
        <v>2018</v>
      </c>
      <c r="B24" s="52">
        <v>0.49236826608000001</v>
      </c>
      <c r="C24" s="52">
        <v>0.62016474743999994</v>
      </c>
      <c r="D24" s="52">
        <v>1.9497020641200003E-2</v>
      </c>
      <c r="E24" s="52">
        <v>0.12259708812</v>
      </c>
      <c r="F24" s="52">
        <v>0.15567651234000002</v>
      </c>
      <c r="G24" s="52">
        <v>2.4054717985199998</v>
      </c>
      <c r="H24" s="16">
        <v>3.8157754331412002</v>
      </c>
    </row>
    <row r="25" spans="1:8" ht="15" x14ac:dyDescent="0.25">
      <c r="A25" s="35">
        <v>2019</v>
      </c>
      <c r="B25" s="53">
        <v>0.5342149033200001</v>
      </c>
      <c r="C25" s="53">
        <v>0.61196827608000004</v>
      </c>
      <c r="D25" s="53">
        <v>2.5826161413599998E-2</v>
      </c>
      <c r="E25" s="53">
        <v>0.124283339316</v>
      </c>
      <c r="F25" s="53">
        <v>0.14661015577200001</v>
      </c>
      <c r="G25" s="53">
        <v>2.1761108283600001</v>
      </c>
      <c r="H25" s="17">
        <v>3.6190136642616002</v>
      </c>
    </row>
    <row r="26" spans="1:8" ht="15" x14ac:dyDescent="0.25">
      <c r="A26" s="34">
        <v>2020</v>
      </c>
      <c r="B26" s="52">
        <v>0.57898883664</v>
      </c>
      <c r="C26" s="52">
        <v>0.59534715240000002</v>
      </c>
      <c r="D26" s="52">
        <v>3.4045727331600002E-2</v>
      </c>
      <c r="E26" s="52">
        <v>0.12569059623600001</v>
      </c>
      <c r="F26" s="52">
        <v>0.13583243005200002</v>
      </c>
      <c r="G26" s="52">
        <v>1.9286248413599998</v>
      </c>
      <c r="H26" s="16">
        <v>3.3985295840196001</v>
      </c>
    </row>
    <row r="27" spans="1:8" ht="15" x14ac:dyDescent="0.25">
      <c r="A27" s="35">
        <v>2021</v>
      </c>
      <c r="B27" s="53">
        <v>0.62393205204000002</v>
      </c>
      <c r="C27" s="53">
        <v>0.57113944344000001</v>
      </c>
      <c r="D27" s="53">
        <v>4.4388298943999996E-2</v>
      </c>
      <c r="E27" s="53">
        <v>0.12686572353600001</v>
      </c>
      <c r="F27" s="53">
        <v>0.124351632036</v>
      </c>
      <c r="G27" s="53">
        <v>1.67712469704</v>
      </c>
      <c r="H27" s="17">
        <v>3.1678018470360003</v>
      </c>
    </row>
    <row r="28" spans="1:8" ht="15" x14ac:dyDescent="0.25">
      <c r="A28" s="34">
        <v>2022</v>
      </c>
      <c r="B28" s="52">
        <v>0.66557061108000004</v>
      </c>
      <c r="C28" s="52">
        <v>0.54062254620000005</v>
      </c>
      <c r="D28" s="52">
        <v>5.6983399704000001E-2</v>
      </c>
      <c r="E28" s="52">
        <v>0.12784553139600002</v>
      </c>
      <c r="F28" s="52">
        <v>0.11278991574</v>
      </c>
      <c r="G28" s="52">
        <v>1.4338293249599998</v>
      </c>
      <c r="H28" s="16">
        <v>2.9376413290800003</v>
      </c>
    </row>
    <row r="29" spans="1:8" ht="15" x14ac:dyDescent="0.25">
      <c r="A29" s="35">
        <v>2023</v>
      </c>
      <c r="B29" s="53">
        <v>0.70014644747999999</v>
      </c>
      <c r="C29" s="53">
        <v>0.50554553147999992</v>
      </c>
      <c r="D29" s="53">
        <v>7.180978176000001E-2</v>
      </c>
      <c r="E29" s="53">
        <v>0.12863517541200004</v>
      </c>
      <c r="F29" s="53">
        <v>0.101541144564</v>
      </c>
      <c r="G29" s="53">
        <v>1.2079370052</v>
      </c>
      <c r="H29" s="17">
        <v>2.7156150858960002</v>
      </c>
    </row>
    <row r="30" spans="1:8" ht="15" x14ac:dyDescent="0.25">
      <c r="A30" s="34">
        <v>2024</v>
      </c>
      <c r="B30" s="52">
        <v>0.72403752923999998</v>
      </c>
      <c r="C30" s="52">
        <v>0.46756140299999999</v>
      </c>
      <c r="D30" s="52">
        <v>8.8657119864000003E-2</v>
      </c>
      <c r="E30" s="52">
        <v>0.12924514976400001</v>
      </c>
      <c r="F30" s="52">
        <v>9.0858353327999991E-2</v>
      </c>
      <c r="G30" s="52">
        <v>1.0042066638</v>
      </c>
      <c r="H30" s="16">
        <v>2.5045662189960001</v>
      </c>
    </row>
    <row r="31" spans="1:8" ht="15" x14ac:dyDescent="0.25">
      <c r="A31" s="35">
        <v>2025</v>
      </c>
      <c r="B31" s="53">
        <v>0.7342297056</v>
      </c>
      <c r="C31" s="53">
        <v>0.42823762308000007</v>
      </c>
      <c r="D31" s="53">
        <v>0.107107519752</v>
      </c>
      <c r="E31" s="53">
        <v>0.12967596050400002</v>
      </c>
      <c r="F31" s="53">
        <v>8.0874384155999998E-2</v>
      </c>
      <c r="G31" s="53">
        <v>0.82447910928000012</v>
      </c>
      <c r="H31" s="17">
        <v>2.3046043023719998</v>
      </c>
    </row>
    <row r="32" spans="1:8" ht="15" x14ac:dyDescent="0.25">
      <c r="A32" s="34">
        <v>2026</v>
      </c>
      <c r="B32" s="52">
        <v>0.73155951827999999</v>
      </c>
      <c r="C32" s="52">
        <v>0.38901031559999999</v>
      </c>
      <c r="D32" s="52">
        <v>0.12767943499199999</v>
      </c>
      <c r="E32" s="52">
        <v>0.12996536547599999</v>
      </c>
      <c r="F32" s="52">
        <v>7.1696430539999995E-2</v>
      </c>
      <c r="G32" s="52">
        <v>0.6672548289600001</v>
      </c>
      <c r="H32" s="16">
        <v>2.117165893848</v>
      </c>
    </row>
    <row r="33" spans="1:8" ht="15" x14ac:dyDescent="0.25">
      <c r="A33" s="35">
        <v>2027</v>
      </c>
      <c r="B33" s="53">
        <v>0.71710527095999999</v>
      </c>
      <c r="C33" s="53">
        <v>0.35096640415199998</v>
      </c>
      <c r="D33" s="53">
        <v>0.15103004792399999</v>
      </c>
      <c r="E33" s="53">
        <v>0.13011424138800001</v>
      </c>
      <c r="F33" s="53">
        <v>6.336654173999999E-2</v>
      </c>
      <c r="G33" s="53">
        <v>0.53096108328000002</v>
      </c>
      <c r="H33" s="17">
        <v>1.9435435894439999</v>
      </c>
    </row>
    <row r="34" spans="1:8" ht="15" x14ac:dyDescent="0.25">
      <c r="A34" s="34">
        <v>2028</v>
      </c>
      <c r="B34" s="52">
        <v>0.69230988288000006</v>
      </c>
      <c r="C34" s="52">
        <v>0.31486168292400002</v>
      </c>
      <c r="D34" s="52">
        <v>0.17801055536400004</v>
      </c>
      <c r="E34" s="52">
        <v>0.130118000112</v>
      </c>
      <c r="F34" s="52">
        <v>5.5887216840000004E-2</v>
      </c>
      <c r="G34" s="52">
        <v>0.41418061956000002</v>
      </c>
      <c r="H34" s="16">
        <v>1.7853679576800001</v>
      </c>
    </row>
    <row r="35" spans="1:8" ht="15" x14ac:dyDescent="0.25">
      <c r="A35" s="35">
        <v>2029</v>
      </c>
      <c r="B35" s="53">
        <v>0.65904989435999994</v>
      </c>
      <c r="C35" s="53">
        <v>0.28116952801200001</v>
      </c>
      <c r="D35" s="53">
        <v>0.209743107156</v>
      </c>
      <c r="E35" s="53">
        <v>0.129973093884</v>
      </c>
      <c r="F35" s="53">
        <v>4.9231246356000007E-2</v>
      </c>
      <c r="G35" s="53">
        <v>0.31603088005199997</v>
      </c>
      <c r="H35" s="17">
        <v>1.6451977498199999</v>
      </c>
    </row>
    <row r="36" spans="1:8" ht="15" x14ac:dyDescent="0.25">
      <c r="A36" s="34">
        <v>2030</v>
      </c>
      <c r="B36" s="52">
        <v>0.61951246992000009</v>
      </c>
      <c r="C36" s="52">
        <v>0.25014794493600001</v>
      </c>
      <c r="D36" s="52">
        <v>0.24772927276800003</v>
      </c>
      <c r="E36" s="52">
        <v>0.129692253132</v>
      </c>
      <c r="F36" s="52">
        <v>4.3341912468000003E-2</v>
      </c>
      <c r="G36" s="52">
        <v>0.23550833170799998</v>
      </c>
      <c r="H36" s="16">
        <v>1.525932184932</v>
      </c>
    </row>
    <row r="37" spans="1:8" ht="15" x14ac:dyDescent="0.25">
      <c r="A37" s="1">
        <v>2030</v>
      </c>
      <c r="B37" s="9">
        <v>0.61951246992000009</v>
      </c>
      <c r="C37" s="9">
        <v>0.25014794493600001</v>
      </c>
      <c r="D37" s="9">
        <v>0.24772927276800003</v>
      </c>
      <c r="E37" s="9">
        <v>0.129692253132</v>
      </c>
      <c r="F37" s="9">
        <v>4.3341912468000003E-2</v>
      </c>
      <c r="G37" s="9">
        <v>0.23550833170799998</v>
      </c>
      <c r="H37" s="9">
        <v>1.525932184932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0.39997558519241921"/>
  </sheetPr>
  <dimension ref="A1:M36"/>
  <sheetViews>
    <sheetView workbookViewId="0">
      <selection activeCell="A2" sqref="A2"/>
    </sheetView>
  </sheetViews>
  <sheetFormatPr defaultRowHeight="14.4" x14ac:dyDescent="0.3"/>
  <cols>
    <col min="1" max="1" width="5.5546875" customWidth="1"/>
    <col min="2" max="2" width="16" customWidth="1"/>
    <col min="3" max="3" width="14.88671875" customWidth="1"/>
    <col min="4" max="4" width="16" customWidth="1"/>
    <col min="5" max="5" width="14.88671875" customWidth="1"/>
    <col min="6" max="6" width="18" customWidth="1"/>
    <col min="7" max="7" width="14.88671875" customWidth="1"/>
    <col min="8" max="8" width="16" customWidth="1"/>
    <col min="9" max="9" width="14.88671875" customWidth="1"/>
    <col min="10" max="10" width="16" customWidth="1"/>
    <col min="11" max="11" width="14.88671875" customWidth="1"/>
    <col min="12" max="12" width="21" customWidth="1"/>
    <col min="13" max="13" width="19.88671875" customWidth="1"/>
    <col min="14" max="14" width="16" customWidth="1"/>
    <col min="15" max="15" width="14.88671875" customWidth="1"/>
    <col min="16" max="16" width="16" customWidth="1"/>
    <col min="17" max="17" width="14.88671875" customWidth="1"/>
    <col min="18" max="18" width="18" customWidth="1"/>
    <col min="19" max="19" width="14.88671875" customWidth="1"/>
    <col min="20" max="20" width="16" customWidth="1"/>
    <col min="21" max="21" width="14.88671875" customWidth="1"/>
    <col min="22" max="22" width="16" customWidth="1"/>
    <col min="23" max="23" width="14.88671875" customWidth="1"/>
    <col min="24" max="24" width="20" customWidth="1"/>
    <col min="25" max="25" width="18.88671875" customWidth="1"/>
    <col min="26" max="26" width="16" customWidth="1"/>
    <col min="27" max="27" width="14.88671875" customWidth="1"/>
    <col min="28" max="28" width="16" customWidth="1"/>
    <col min="29" max="29" width="14.88671875" customWidth="1"/>
    <col min="30" max="30" width="18" bestFit="1" customWidth="1"/>
    <col min="31" max="31" width="14.88671875" bestFit="1" customWidth="1"/>
    <col min="32" max="32" width="16" bestFit="1" customWidth="1"/>
    <col min="33" max="33" width="14.88671875" bestFit="1" customWidth="1"/>
    <col min="34" max="34" width="16" bestFit="1" customWidth="1"/>
    <col min="35" max="35" width="14.88671875" bestFit="1" customWidth="1"/>
    <col min="36" max="36" width="19" bestFit="1" customWidth="1"/>
    <col min="37" max="37" width="17.88671875" bestFit="1" customWidth="1"/>
    <col min="38" max="38" width="16" bestFit="1" customWidth="1"/>
    <col min="39" max="39" width="14.88671875" bestFit="1" customWidth="1"/>
    <col min="40" max="40" width="16" bestFit="1" customWidth="1"/>
    <col min="41" max="41" width="14.88671875" bestFit="1" customWidth="1"/>
    <col min="42" max="42" width="18" bestFit="1" customWidth="1"/>
    <col min="43" max="43" width="14.88671875" bestFit="1" customWidth="1"/>
    <col min="44" max="44" width="16" bestFit="1" customWidth="1"/>
    <col min="45" max="45" width="14.88671875" bestFit="1" customWidth="1"/>
    <col min="46" max="46" width="16" bestFit="1" customWidth="1"/>
    <col min="47" max="47" width="14.88671875" bestFit="1" customWidth="1"/>
    <col min="48" max="48" width="20.109375" bestFit="1" customWidth="1"/>
    <col min="49" max="49" width="19" bestFit="1" customWidth="1"/>
    <col min="50" max="50" width="16" bestFit="1" customWidth="1"/>
    <col min="51" max="51" width="14.88671875" bestFit="1" customWidth="1"/>
    <col min="52" max="52" width="16" bestFit="1" customWidth="1"/>
    <col min="53" max="53" width="14.88671875" bestFit="1" customWidth="1"/>
    <col min="54" max="54" width="18" bestFit="1" customWidth="1"/>
    <col min="55" max="55" width="14.88671875" bestFit="1" customWidth="1"/>
    <col min="56" max="56" width="16" bestFit="1" customWidth="1"/>
    <col min="57" max="57" width="14.88671875" bestFit="1" customWidth="1"/>
    <col min="58" max="58" width="16" bestFit="1" customWidth="1"/>
    <col min="59" max="59" width="14.88671875" bestFit="1" customWidth="1"/>
    <col min="60" max="60" width="18.88671875" bestFit="1" customWidth="1"/>
    <col min="61" max="61" width="17.6640625" bestFit="1" customWidth="1"/>
    <col min="62" max="62" width="16" bestFit="1" customWidth="1"/>
    <col min="63" max="63" width="14.88671875" bestFit="1" customWidth="1"/>
    <col min="64" max="64" width="16" bestFit="1" customWidth="1"/>
    <col min="65" max="65" width="14.88671875" bestFit="1" customWidth="1"/>
    <col min="66" max="66" width="18" bestFit="1" customWidth="1"/>
    <col min="67" max="67" width="14.88671875" bestFit="1" customWidth="1"/>
    <col min="68" max="68" width="16" bestFit="1" customWidth="1"/>
    <col min="69" max="69" width="14.88671875" bestFit="1" customWidth="1"/>
    <col min="70" max="70" width="16" bestFit="1" customWidth="1"/>
    <col min="71" max="71" width="14.88671875" bestFit="1" customWidth="1"/>
    <col min="72" max="72" width="19.88671875" bestFit="1" customWidth="1"/>
    <col min="73" max="73" width="18.6640625" bestFit="1" customWidth="1"/>
    <col min="74" max="74" width="16" bestFit="1" customWidth="1"/>
    <col min="75" max="75" width="14.88671875" bestFit="1" customWidth="1"/>
    <col min="76" max="76" width="16" bestFit="1" customWidth="1"/>
    <col min="77" max="77" width="14.88671875" bestFit="1" customWidth="1"/>
    <col min="78" max="78" width="18" bestFit="1" customWidth="1"/>
    <col min="79" max="79" width="14.88671875" bestFit="1" customWidth="1"/>
    <col min="80" max="80" width="16" bestFit="1" customWidth="1"/>
    <col min="81" max="81" width="14.88671875" bestFit="1" customWidth="1"/>
    <col min="82" max="82" width="16" bestFit="1" customWidth="1"/>
    <col min="83" max="83" width="14.88671875" bestFit="1" customWidth="1"/>
    <col min="84" max="84" width="19.5546875" bestFit="1" customWidth="1"/>
    <col min="85" max="85" width="18.44140625" bestFit="1" customWidth="1"/>
    <col min="86" max="86" width="16" bestFit="1" customWidth="1"/>
    <col min="87" max="87" width="14.88671875" bestFit="1" customWidth="1"/>
    <col min="88" max="88" width="16" bestFit="1" customWidth="1"/>
    <col min="89" max="89" width="14.88671875" bestFit="1" customWidth="1"/>
    <col min="90" max="90" width="18" bestFit="1" customWidth="1"/>
    <col min="91" max="91" width="14.88671875" bestFit="1" customWidth="1"/>
    <col min="92" max="92" width="16" bestFit="1" customWidth="1"/>
    <col min="93" max="93" width="14.88671875" bestFit="1" customWidth="1"/>
    <col min="94" max="94" width="16" bestFit="1" customWidth="1"/>
    <col min="95" max="95" width="14.88671875" bestFit="1" customWidth="1"/>
    <col min="96" max="96" width="19.88671875" bestFit="1" customWidth="1"/>
    <col min="97" max="97" width="18.6640625" bestFit="1" customWidth="1"/>
    <col min="98" max="98" width="21" bestFit="1" customWidth="1"/>
    <col min="99" max="99" width="19.88671875" bestFit="1" customWidth="1"/>
  </cols>
  <sheetData>
    <row r="1" spans="1:13" ht="20.25" thickBot="1" x14ac:dyDescent="0.35">
      <c r="A1" s="2" t="s">
        <v>126</v>
      </c>
    </row>
    <row r="2" spans="1:13" ht="15.75" thickTop="1" x14ac:dyDescent="0.25">
      <c r="A2" s="10" t="s">
        <v>72</v>
      </c>
    </row>
    <row r="3" spans="1:13" ht="15.75" thickBot="1" x14ac:dyDescent="0.3"/>
    <row r="4" spans="1:13" ht="15" x14ac:dyDescent="0.25">
      <c r="A4" s="39"/>
      <c r="B4" s="28" t="s">
        <v>14</v>
      </c>
      <c r="C4" s="28"/>
      <c r="D4" s="28" t="s">
        <v>15</v>
      </c>
      <c r="E4" s="28"/>
      <c r="F4" s="28" t="s">
        <v>16</v>
      </c>
      <c r="G4" s="28"/>
      <c r="H4" s="28" t="s">
        <v>17</v>
      </c>
      <c r="I4" s="28"/>
      <c r="J4" s="28" t="s">
        <v>13</v>
      </c>
      <c r="K4" s="28"/>
      <c r="L4" s="28" t="s">
        <v>119</v>
      </c>
      <c r="M4" s="30" t="s">
        <v>120</v>
      </c>
    </row>
    <row r="5" spans="1:13" ht="15.75" thickBot="1" x14ac:dyDescent="0.3">
      <c r="A5" s="31"/>
      <c r="B5" s="14" t="s">
        <v>121</v>
      </c>
      <c r="C5" s="14" t="s">
        <v>122</v>
      </c>
      <c r="D5" s="14" t="s">
        <v>121</v>
      </c>
      <c r="E5" s="14" t="s">
        <v>122</v>
      </c>
      <c r="F5" s="14" t="s">
        <v>121</v>
      </c>
      <c r="G5" s="14" t="s">
        <v>122</v>
      </c>
      <c r="H5" s="14" t="s">
        <v>121</v>
      </c>
      <c r="I5" s="14" t="s">
        <v>122</v>
      </c>
      <c r="J5" s="14" t="s">
        <v>121</v>
      </c>
      <c r="K5" s="14" t="s">
        <v>122</v>
      </c>
      <c r="L5" s="32"/>
      <c r="M5" s="59"/>
    </row>
    <row r="6" spans="1:13" ht="15" x14ac:dyDescent="0.25">
      <c r="A6" s="35">
        <v>2000</v>
      </c>
      <c r="B6" s="29">
        <v>272.35059870500004</v>
      </c>
      <c r="C6" s="29">
        <v>272.35059870500004</v>
      </c>
      <c r="D6" s="29">
        <v>226.1724314553</v>
      </c>
      <c r="E6" s="29">
        <v>616.83390396899995</v>
      </c>
      <c r="F6" s="29">
        <v>158.67658765091201</v>
      </c>
      <c r="G6" s="29">
        <v>3797.1684461999957</v>
      </c>
      <c r="H6" s="29">
        <v>371.81742202315007</v>
      </c>
      <c r="I6" s="29">
        <v>429.65232239861007</v>
      </c>
      <c r="J6" s="29">
        <v>819.33114834117009</v>
      </c>
      <c r="K6" s="29">
        <v>807.95267563132006</v>
      </c>
      <c r="L6" s="29">
        <v>1848.3481881755322</v>
      </c>
      <c r="M6" s="29">
        <v>5923.9579469039263</v>
      </c>
    </row>
    <row r="7" spans="1:13" ht="15" x14ac:dyDescent="0.25">
      <c r="A7" s="35">
        <v>2001</v>
      </c>
      <c r="B7" s="29">
        <v>283.57783594099999</v>
      </c>
      <c r="C7" s="29">
        <v>283.57783594099999</v>
      </c>
      <c r="D7" s="29">
        <v>231.84926527729999</v>
      </c>
      <c r="E7" s="29">
        <v>632.31617802899996</v>
      </c>
      <c r="F7" s="29">
        <v>180.61218783280503</v>
      </c>
      <c r="G7" s="29">
        <v>3854.2186895086265</v>
      </c>
      <c r="H7" s="29">
        <v>376.23928414653005</v>
      </c>
      <c r="I7" s="29">
        <v>435.02887341625012</v>
      </c>
      <c r="J7" s="29">
        <v>839.94982960302025</v>
      </c>
      <c r="K7" s="29">
        <v>827.1106125560101</v>
      </c>
      <c r="L7" s="29">
        <v>1912.2284028006552</v>
      </c>
      <c r="M7" s="29">
        <v>6032.2521894508873</v>
      </c>
    </row>
    <row r="8" spans="1:13" ht="15" x14ac:dyDescent="0.25">
      <c r="A8" s="35">
        <v>2002</v>
      </c>
      <c r="B8" s="29">
        <v>294.63746813800003</v>
      </c>
      <c r="C8" s="29">
        <v>294.63746813800003</v>
      </c>
      <c r="D8" s="29">
        <v>236.37105459550003</v>
      </c>
      <c r="E8" s="29">
        <v>644.64833071499993</v>
      </c>
      <c r="F8" s="29">
        <v>206.11576654883402</v>
      </c>
      <c r="G8" s="29">
        <v>3906.9987106308463</v>
      </c>
      <c r="H8" s="29">
        <v>379.68908455920996</v>
      </c>
      <c r="I8" s="29">
        <v>439.30820974575005</v>
      </c>
      <c r="J8" s="29">
        <v>866.37087963065983</v>
      </c>
      <c r="K8" s="29">
        <v>851.42609228121012</v>
      </c>
      <c r="L8" s="29">
        <v>1983.1842534722039</v>
      </c>
      <c r="M8" s="29">
        <v>6137.0188115108067</v>
      </c>
    </row>
    <row r="9" spans="1:13" ht="15" x14ac:dyDescent="0.25">
      <c r="A9" s="35">
        <v>2003</v>
      </c>
      <c r="B9" s="29">
        <v>305.69507363900004</v>
      </c>
      <c r="C9" s="29">
        <v>305.69507363900004</v>
      </c>
      <c r="D9" s="29">
        <v>244.37319978170001</v>
      </c>
      <c r="E9" s="29">
        <v>666.47236304099999</v>
      </c>
      <c r="F9" s="29">
        <v>237.75733839408602</v>
      </c>
      <c r="G9" s="29">
        <v>3948.9214322505568</v>
      </c>
      <c r="H9" s="29">
        <v>382.71392881755997</v>
      </c>
      <c r="I9" s="29">
        <v>443.11020844574</v>
      </c>
      <c r="J9" s="29">
        <v>890.79821669240005</v>
      </c>
      <c r="K9" s="29">
        <v>875.08906716960041</v>
      </c>
      <c r="L9" s="29">
        <v>2061.3377573247462</v>
      </c>
      <c r="M9" s="29">
        <v>6239.288144545897</v>
      </c>
    </row>
    <row r="10" spans="1:13" ht="15" x14ac:dyDescent="0.25">
      <c r="A10" s="35">
        <v>2004</v>
      </c>
      <c r="B10" s="29">
        <v>316.59718761400006</v>
      </c>
      <c r="C10" s="29">
        <v>316.59718761400006</v>
      </c>
      <c r="D10" s="29">
        <v>251.99799300939998</v>
      </c>
      <c r="E10" s="29">
        <v>687.26725366200003</v>
      </c>
      <c r="F10" s="29">
        <v>274.58191850610899</v>
      </c>
      <c r="G10" s="29">
        <v>3974.3900644801997</v>
      </c>
      <c r="H10" s="29">
        <v>385.35388190364995</v>
      </c>
      <c r="I10" s="29">
        <v>446.47442932475002</v>
      </c>
      <c r="J10" s="29">
        <v>920.59826191356012</v>
      </c>
      <c r="K10" s="29">
        <v>905.17521747960029</v>
      </c>
      <c r="L10" s="29">
        <v>2149.1292429467189</v>
      </c>
      <c r="M10" s="29">
        <v>6329.9041525605508</v>
      </c>
    </row>
    <row r="11" spans="1:13" ht="15" x14ac:dyDescent="0.25">
      <c r="A11" s="35">
        <v>2005</v>
      </c>
      <c r="B11" s="29">
        <v>327.05495142500001</v>
      </c>
      <c r="C11" s="29">
        <v>327.05495142500001</v>
      </c>
      <c r="D11" s="29">
        <v>259.17185026920004</v>
      </c>
      <c r="E11" s="29">
        <v>706.83231891599996</v>
      </c>
      <c r="F11" s="29">
        <v>329.50647063139297</v>
      </c>
      <c r="G11" s="29">
        <v>3946.670746115542</v>
      </c>
      <c r="H11" s="29">
        <v>388.03832196942</v>
      </c>
      <c r="I11" s="29">
        <v>449.88849385446008</v>
      </c>
      <c r="J11" s="29">
        <v>949.29835532425011</v>
      </c>
      <c r="K11" s="29">
        <v>935.32404769324</v>
      </c>
      <c r="L11" s="29">
        <v>2253.0699496192633</v>
      </c>
      <c r="M11" s="29">
        <v>6365.7705580042411</v>
      </c>
    </row>
    <row r="12" spans="1:13" ht="15" x14ac:dyDescent="0.25">
      <c r="A12" s="35">
        <v>2006</v>
      </c>
      <c r="B12" s="29">
        <v>336.90926354500004</v>
      </c>
      <c r="C12" s="29">
        <v>336.90926354500004</v>
      </c>
      <c r="D12" s="29">
        <v>266.2993985311</v>
      </c>
      <c r="E12" s="29">
        <v>726.27108690299997</v>
      </c>
      <c r="F12" s="29">
        <v>386.1038478295651</v>
      </c>
      <c r="G12" s="29">
        <v>3897.3360605736052</v>
      </c>
      <c r="H12" s="29">
        <v>391.80824975962997</v>
      </c>
      <c r="I12" s="29">
        <v>454.51163237967</v>
      </c>
      <c r="J12" s="29">
        <v>983.2218915560801</v>
      </c>
      <c r="K12" s="29">
        <v>969.37664134366014</v>
      </c>
      <c r="L12" s="29">
        <v>2364.342651221375</v>
      </c>
      <c r="M12" s="29">
        <v>6384.4046847449354</v>
      </c>
    </row>
    <row r="13" spans="1:13" ht="15" x14ac:dyDescent="0.25">
      <c r="A13" s="35">
        <v>2007</v>
      </c>
      <c r="B13" s="29">
        <v>344.24357954400006</v>
      </c>
      <c r="C13" s="29">
        <v>344.24357954400006</v>
      </c>
      <c r="D13" s="29">
        <v>272.5121424916</v>
      </c>
      <c r="E13" s="29">
        <v>743.21493406799993</v>
      </c>
      <c r="F13" s="29">
        <v>465.18107635877402</v>
      </c>
      <c r="G13" s="29">
        <v>3772.1740515345664</v>
      </c>
      <c r="H13" s="29">
        <v>397.30139331102998</v>
      </c>
      <c r="I13" s="29">
        <v>461.15061526431009</v>
      </c>
      <c r="J13" s="29">
        <v>1020.4244115743398</v>
      </c>
      <c r="K13" s="29">
        <v>1006.76514865836</v>
      </c>
      <c r="L13" s="29">
        <v>2499.662603279744</v>
      </c>
      <c r="M13" s="29">
        <v>6327.5483290692373</v>
      </c>
    </row>
    <row r="14" spans="1:13" ht="15" x14ac:dyDescent="0.25">
      <c r="A14" s="35">
        <v>2008</v>
      </c>
      <c r="B14" s="29">
        <v>351.55520314</v>
      </c>
      <c r="C14" s="29">
        <v>351.55520314</v>
      </c>
      <c r="D14" s="29">
        <v>275.22123355100001</v>
      </c>
      <c r="E14" s="29">
        <v>750.60336423000001</v>
      </c>
      <c r="F14" s="29">
        <v>545.2281872827391</v>
      </c>
      <c r="G14" s="29">
        <v>3636.9343613996894</v>
      </c>
      <c r="H14" s="29">
        <v>402.02769592734001</v>
      </c>
      <c r="I14" s="29">
        <v>466.94653292736007</v>
      </c>
      <c r="J14" s="29">
        <v>1057.2822372536398</v>
      </c>
      <c r="K14" s="29">
        <v>1043.6217706490102</v>
      </c>
      <c r="L14" s="29">
        <v>2631.3145571547188</v>
      </c>
      <c r="M14" s="29">
        <v>6249.6612323460595</v>
      </c>
    </row>
    <row r="15" spans="1:13" ht="15" x14ac:dyDescent="0.25">
      <c r="A15" s="35">
        <v>2009</v>
      </c>
      <c r="B15" s="29">
        <v>357.98204025500002</v>
      </c>
      <c r="C15" s="29">
        <v>357.98204025500002</v>
      </c>
      <c r="D15" s="29">
        <v>276.46616307639999</v>
      </c>
      <c r="E15" s="29">
        <v>753.99862657199992</v>
      </c>
      <c r="F15" s="29">
        <v>619.24565825543709</v>
      </c>
      <c r="G15" s="29">
        <v>3504.4837413336909</v>
      </c>
      <c r="H15" s="29">
        <v>402.13172272173995</v>
      </c>
      <c r="I15" s="29">
        <v>467.52621717905998</v>
      </c>
      <c r="J15" s="29">
        <v>1081.0535438013801</v>
      </c>
      <c r="K15" s="29">
        <v>1066.8482839041301</v>
      </c>
      <c r="L15" s="29">
        <v>2736.8791281099575</v>
      </c>
      <c r="M15" s="29">
        <v>6150.8389092438811</v>
      </c>
    </row>
    <row r="16" spans="1:13" ht="15" x14ac:dyDescent="0.25">
      <c r="A16" s="35">
        <v>2010</v>
      </c>
      <c r="B16" s="29">
        <v>363.68943668700001</v>
      </c>
      <c r="C16" s="29">
        <v>363.68943668700001</v>
      </c>
      <c r="D16" s="29">
        <v>276.56074319126003</v>
      </c>
      <c r="E16" s="29">
        <v>754.25657233979996</v>
      </c>
      <c r="F16" s="29">
        <v>683.61363376075201</v>
      </c>
      <c r="G16" s="29">
        <v>3396.0616314548906</v>
      </c>
      <c r="H16" s="29">
        <v>402.69931447281004</v>
      </c>
      <c r="I16" s="29">
        <v>468.64847809945002</v>
      </c>
      <c r="J16" s="29">
        <v>1099.1706986753597</v>
      </c>
      <c r="K16" s="29">
        <v>1083.5695486126899</v>
      </c>
      <c r="L16" s="29">
        <v>2825.7338267871819</v>
      </c>
      <c r="M16" s="29">
        <v>6066.2256671938294</v>
      </c>
    </row>
    <row r="17" spans="1:13" ht="15" x14ac:dyDescent="0.25">
      <c r="A17" s="35">
        <v>2011</v>
      </c>
      <c r="B17" s="29">
        <v>368.58505520700004</v>
      </c>
      <c r="C17" s="29">
        <v>368.58505520700004</v>
      </c>
      <c r="D17" s="29">
        <v>272.67833271206001</v>
      </c>
      <c r="E17" s="29">
        <v>743.66818012379997</v>
      </c>
      <c r="F17" s="29">
        <v>737.18714710853601</v>
      </c>
      <c r="G17" s="29">
        <v>3312.9362513715987</v>
      </c>
      <c r="H17" s="29">
        <v>404.65236415410004</v>
      </c>
      <c r="I17" s="29">
        <v>471.37065761078009</v>
      </c>
      <c r="J17" s="29">
        <v>1101.2052450254303</v>
      </c>
      <c r="K17" s="29">
        <v>1084.70550437405</v>
      </c>
      <c r="L17" s="29">
        <v>2884.3081442071261</v>
      </c>
      <c r="M17" s="29">
        <v>5981.2656486872283</v>
      </c>
    </row>
    <row r="18" spans="1:13" ht="15" x14ac:dyDescent="0.25">
      <c r="A18" s="35">
        <v>2012</v>
      </c>
      <c r="B18" s="29">
        <v>373.24359211100005</v>
      </c>
      <c r="C18" s="29">
        <v>373.24359211100005</v>
      </c>
      <c r="D18" s="29">
        <v>269.16171517839996</v>
      </c>
      <c r="E18" s="29">
        <v>734.077405032</v>
      </c>
      <c r="F18" s="29">
        <v>782.59739408424593</v>
      </c>
      <c r="G18" s="29">
        <v>3259.4890500890606</v>
      </c>
      <c r="H18" s="29">
        <v>404.41245321588997</v>
      </c>
      <c r="I18" s="29">
        <v>471.63928491480999</v>
      </c>
      <c r="J18" s="29">
        <v>1097.8430507754199</v>
      </c>
      <c r="K18" s="29">
        <v>1080.6870303647004</v>
      </c>
      <c r="L18" s="29">
        <v>2927.2582053649558</v>
      </c>
      <c r="M18" s="29">
        <v>5919.13636251157</v>
      </c>
    </row>
    <row r="19" spans="1:13" ht="15" x14ac:dyDescent="0.25">
      <c r="A19" s="35">
        <v>2013</v>
      </c>
      <c r="B19" s="29">
        <v>377.59708474400003</v>
      </c>
      <c r="C19" s="29">
        <v>377.59708474400003</v>
      </c>
      <c r="D19" s="29">
        <v>265.76551262744999</v>
      </c>
      <c r="E19" s="29">
        <v>724.81503443849999</v>
      </c>
      <c r="F19" s="29">
        <v>824.19698607400596</v>
      </c>
      <c r="G19" s="29">
        <v>3206.0589758662636</v>
      </c>
      <c r="H19" s="29">
        <v>402.93389447687002</v>
      </c>
      <c r="I19" s="29">
        <v>470.53596795255004</v>
      </c>
      <c r="J19" s="29">
        <v>1077.8208009774701</v>
      </c>
      <c r="K19" s="29">
        <v>1059.7048389486499</v>
      </c>
      <c r="L19" s="29">
        <v>2948.3142788997957</v>
      </c>
      <c r="M19" s="29">
        <v>5838.7119019499632</v>
      </c>
    </row>
    <row r="20" spans="1:13" ht="15" x14ac:dyDescent="0.25">
      <c r="A20" s="35">
        <v>2014</v>
      </c>
      <c r="B20" s="29">
        <v>384.65494909500001</v>
      </c>
      <c r="C20" s="29">
        <v>384.65494909500001</v>
      </c>
      <c r="D20" s="29">
        <v>263.06403899489999</v>
      </c>
      <c r="E20" s="29">
        <v>717.44737907700005</v>
      </c>
      <c r="F20" s="29">
        <v>862.96110571214808</v>
      </c>
      <c r="G20" s="29">
        <v>3178.2425762444191</v>
      </c>
      <c r="H20" s="29">
        <v>402.13189580923</v>
      </c>
      <c r="I20" s="29">
        <v>470.23449216999006</v>
      </c>
      <c r="J20" s="29">
        <v>1057.3664457409998</v>
      </c>
      <c r="K20" s="29">
        <v>1037.70174408346</v>
      </c>
      <c r="L20" s="29">
        <v>2970.178435352278</v>
      </c>
      <c r="M20" s="29">
        <v>5788.2811406698684</v>
      </c>
    </row>
    <row r="21" spans="1:13" ht="15" x14ac:dyDescent="0.25">
      <c r="A21" s="35">
        <v>2015</v>
      </c>
      <c r="B21" s="29">
        <v>391.59031101700003</v>
      </c>
      <c r="C21" s="29">
        <v>391.59031101700003</v>
      </c>
      <c r="D21" s="29">
        <v>259.52891750621001</v>
      </c>
      <c r="E21" s="29">
        <v>707.80613865329997</v>
      </c>
      <c r="F21" s="29">
        <v>897.12605250298202</v>
      </c>
      <c r="G21" s="29">
        <v>3174.5745608410089</v>
      </c>
      <c r="H21" s="29">
        <v>401.6227915492799</v>
      </c>
      <c r="I21" s="29">
        <v>470.30289278175997</v>
      </c>
      <c r="J21" s="29">
        <v>1037.0297159369404</v>
      </c>
      <c r="K21" s="29">
        <v>1015.88225760251</v>
      </c>
      <c r="L21" s="29">
        <v>2986.8977885124123</v>
      </c>
      <c r="M21" s="29">
        <v>5760.1561608955799</v>
      </c>
    </row>
    <row r="22" spans="1:13" ht="15" x14ac:dyDescent="0.25">
      <c r="A22" s="35">
        <v>2016</v>
      </c>
      <c r="B22" s="29">
        <v>398.49966801999994</v>
      </c>
      <c r="C22" s="29">
        <v>398.49966801999994</v>
      </c>
      <c r="D22" s="29">
        <v>254.20246172386999</v>
      </c>
      <c r="E22" s="29">
        <v>693.27944106509995</v>
      </c>
      <c r="F22" s="29">
        <v>925.84224356328104</v>
      </c>
      <c r="G22" s="29">
        <v>3186.1535766254306</v>
      </c>
      <c r="H22" s="29">
        <v>401.68048267822002</v>
      </c>
      <c r="I22" s="29">
        <v>471.05414579170008</v>
      </c>
      <c r="J22" s="29">
        <v>1018.9642022347501</v>
      </c>
      <c r="K22" s="29">
        <v>996.30874438705007</v>
      </c>
      <c r="L22" s="29">
        <v>2999.1890582201213</v>
      </c>
      <c r="M22" s="29">
        <v>5745.2955758892804</v>
      </c>
    </row>
    <row r="23" spans="1:13" ht="15" x14ac:dyDescent="0.25">
      <c r="A23" s="35">
        <v>2017</v>
      </c>
      <c r="B23" s="29">
        <v>405.39046093600007</v>
      </c>
      <c r="C23" s="29">
        <v>405.39046093600007</v>
      </c>
      <c r="D23" s="29">
        <v>246.61545513494997</v>
      </c>
      <c r="E23" s="29">
        <v>672.58760491349994</v>
      </c>
      <c r="F23" s="29">
        <v>948.318114912439</v>
      </c>
      <c r="G23" s="29">
        <v>3204.4426474794236</v>
      </c>
      <c r="H23" s="29">
        <v>402.25526185643992</v>
      </c>
      <c r="I23" s="29">
        <v>472.43448915744</v>
      </c>
      <c r="J23" s="29">
        <v>1004.0440708664203</v>
      </c>
      <c r="K23" s="29">
        <v>979.8684337903901</v>
      </c>
      <c r="L23" s="29">
        <v>3006.6233637062496</v>
      </c>
      <c r="M23" s="29">
        <v>5734.7236362767544</v>
      </c>
    </row>
    <row r="24" spans="1:13" ht="15" x14ac:dyDescent="0.25">
      <c r="A24" s="35">
        <v>2018</v>
      </c>
      <c r="B24" s="29">
        <v>412.378783129</v>
      </c>
      <c r="C24" s="29">
        <v>412.378783129</v>
      </c>
      <c r="D24" s="29">
        <v>236.4589473796</v>
      </c>
      <c r="E24" s="29">
        <v>644.88803830799998</v>
      </c>
      <c r="F24" s="29">
        <v>965.867594264128</v>
      </c>
      <c r="G24" s="29">
        <v>3224.7570866472875</v>
      </c>
      <c r="H24" s="29">
        <v>403.29496402744002</v>
      </c>
      <c r="I24" s="29">
        <v>474.38755930936003</v>
      </c>
      <c r="J24" s="29">
        <v>993.39734351044012</v>
      </c>
      <c r="K24" s="29">
        <v>967.69887151507999</v>
      </c>
      <c r="L24" s="29">
        <v>3011.3976323106081</v>
      </c>
      <c r="M24" s="29">
        <v>5724.1103389087275</v>
      </c>
    </row>
    <row r="25" spans="1:13" ht="15" x14ac:dyDescent="0.25">
      <c r="A25" s="35">
        <v>2019</v>
      </c>
      <c r="B25" s="29">
        <v>419.47315597300008</v>
      </c>
      <c r="C25" s="29">
        <v>419.47315597300008</v>
      </c>
      <c r="D25" s="29">
        <v>224.289407221</v>
      </c>
      <c r="E25" s="29">
        <v>611.69838333000007</v>
      </c>
      <c r="F25" s="29">
        <v>977.25964622171409</v>
      </c>
      <c r="G25" s="29">
        <v>3243.0592929443319</v>
      </c>
      <c r="H25" s="29">
        <v>404.74557964517993</v>
      </c>
      <c r="I25" s="29">
        <v>476.85474993500003</v>
      </c>
      <c r="J25" s="29">
        <v>988.46848836698996</v>
      </c>
      <c r="K25" s="29">
        <v>961.41332111965028</v>
      </c>
      <c r="L25" s="29">
        <v>3014.2362774278845</v>
      </c>
      <c r="M25" s="29">
        <v>5712.498903301982</v>
      </c>
    </row>
    <row r="26" spans="1:13" ht="15" x14ac:dyDescent="0.25">
      <c r="A26" s="35">
        <v>2020</v>
      </c>
      <c r="B26" s="29">
        <v>426.72602363000004</v>
      </c>
      <c r="C26" s="29">
        <v>426.72602363000004</v>
      </c>
      <c r="D26" s="29">
        <v>210.6729534063</v>
      </c>
      <c r="E26" s="29">
        <v>574.56260019899992</v>
      </c>
      <c r="F26" s="29">
        <v>986.00481841274109</v>
      </c>
      <c r="G26" s="29">
        <v>3256.7804674349341</v>
      </c>
      <c r="H26" s="29">
        <v>406.54638106398994</v>
      </c>
      <c r="I26" s="29">
        <v>479.76924507911002</v>
      </c>
      <c r="J26" s="29">
        <v>987.98544170424998</v>
      </c>
      <c r="K26" s="29">
        <v>959.77181303672012</v>
      </c>
      <c r="L26" s="29">
        <v>3017.935618217281</v>
      </c>
      <c r="M26" s="29">
        <v>5697.6101493797642</v>
      </c>
    </row>
    <row r="27" spans="1:13" ht="15" x14ac:dyDescent="0.25">
      <c r="A27" s="35">
        <v>2021</v>
      </c>
      <c r="B27" s="29">
        <v>434.17488582300007</v>
      </c>
      <c r="C27" s="29">
        <v>434.17488582300007</v>
      </c>
      <c r="D27" s="29">
        <v>196.33660311099999</v>
      </c>
      <c r="E27" s="29">
        <v>535.46346302999996</v>
      </c>
      <c r="F27" s="29">
        <v>993.03496589447309</v>
      </c>
      <c r="G27" s="29">
        <v>3270.0416998482629</v>
      </c>
      <c r="H27" s="29">
        <v>408.67055179124003</v>
      </c>
      <c r="I27" s="29">
        <v>483.1020627304801</v>
      </c>
      <c r="J27" s="29">
        <v>990.99670925576015</v>
      </c>
      <c r="K27" s="29">
        <v>961.84546365521021</v>
      </c>
      <c r="L27" s="29">
        <v>3023.2137158754731</v>
      </c>
      <c r="M27" s="29">
        <v>5684.6275750869527</v>
      </c>
    </row>
    <row r="28" spans="1:13" ht="15" x14ac:dyDescent="0.25">
      <c r="A28" s="35">
        <v>2022</v>
      </c>
      <c r="B28" s="29">
        <v>441.71667050400004</v>
      </c>
      <c r="C28" s="29">
        <v>441.71667050400004</v>
      </c>
      <c r="D28" s="29">
        <v>182.07152702090002</v>
      </c>
      <c r="E28" s="29">
        <v>496.55871005699998</v>
      </c>
      <c r="F28" s="29">
        <v>999.75131542316603</v>
      </c>
      <c r="G28" s="29">
        <v>3283.4077489416095</v>
      </c>
      <c r="H28" s="29">
        <v>411.05822673738999</v>
      </c>
      <c r="I28" s="29">
        <v>486.78635110809012</v>
      </c>
      <c r="J28" s="29">
        <v>997.2068737113301</v>
      </c>
      <c r="K28" s="29">
        <v>967.42733102894033</v>
      </c>
      <c r="L28" s="29">
        <v>3031.8046133967864</v>
      </c>
      <c r="M28" s="29">
        <v>5675.89681163964</v>
      </c>
    </row>
    <row r="29" spans="1:13" ht="15" x14ac:dyDescent="0.25">
      <c r="A29" s="35">
        <v>2023</v>
      </c>
      <c r="B29" s="29">
        <v>449.35409523700002</v>
      </c>
      <c r="C29" s="29">
        <v>449.35409523700002</v>
      </c>
      <c r="D29" s="29">
        <v>168.31060369639999</v>
      </c>
      <c r="E29" s="29">
        <v>459.02891917199997</v>
      </c>
      <c r="F29" s="29">
        <v>1006.483842084182</v>
      </c>
      <c r="G29" s="29">
        <v>3297.3113954391847</v>
      </c>
      <c r="H29" s="29">
        <v>413.66551134131993</v>
      </c>
      <c r="I29" s="29">
        <v>490.77536267658002</v>
      </c>
      <c r="J29" s="29">
        <v>1005.9139679803601</v>
      </c>
      <c r="K29" s="29">
        <v>975.73640931673992</v>
      </c>
      <c r="L29" s="29">
        <v>3043.728020339262</v>
      </c>
      <c r="M29" s="29">
        <v>5672.2061818415041</v>
      </c>
    </row>
    <row r="30" spans="1:13" ht="15" x14ac:dyDescent="0.25">
      <c r="A30" s="35">
        <v>2024</v>
      </c>
      <c r="B30" s="29">
        <v>457.05689682999991</v>
      </c>
      <c r="C30" s="29">
        <v>457.05689682999991</v>
      </c>
      <c r="D30" s="29">
        <v>155.23004512399999</v>
      </c>
      <c r="E30" s="29">
        <v>423.35466852000002</v>
      </c>
      <c r="F30" s="29">
        <v>1013.9176116114681</v>
      </c>
      <c r="G30" s="29">
        <v>3312.6466127368676</v>
      </c>
      <c r="H30" s="29">
        <v>416.46192735697002</v>
      </c>
      <c r="I30" s="29">
        <v>495.03647901761002</v>
      </c>
      <c r="J30" s="29">
        <v>1016.2324962264901</v>
      </c>
      <c r="K30" s="29">
        <v>985.83373630241022</v>
      </c>
      <c r="L30" s="29">
        <v>3058.8989771489282</v>
      </c>
      <c r="M30" s="29">
        <v>5673.9283934068881</v>
      </c>
    </row>
    <row r="31" spans="1:13" ht="15" x14ac:dyDescent="0.25">
      <c r="A31" s="35">
        <v>2025</v>
      </c>
      <c r="B31" s="29">
        <v>464.828825532</v>
      </c>
      <c r="C31" s="29">
        <v>464.828825532</v>
      </c>
      <c r="D31" s="29">
        <v>142.83664260469999</v>
      </c>
      <c r="E31" s="29">
        <v>389.55447983099998</v>
      </c>
      <c r="F31" s="29">
        <v>1021.286256451693</v>
      </c>
      <c r="G31" s="29">
        <v>3328.4574914790878</v>
      </c>
      <c r="H31" s="29">
        <v>419.42069294644</v>
      </c>
      <c r="I31" s="29">
        <v>499.54143799040008</v>
      </c>
      <c r="J31" s="29">
        <v>1027.6592476399899</v>
      </c>
      <c r="K31" s="29">
        <v>997.16702597048015</v>
      </c>
      <c r="L31" s="29">
        <v>3076.0316651748226</v>
      </c>
      <c r="M31" s="29">
        <v>5679.549260802969</v>
      </c>
    </row>
    <row r="32" spans="1:13" ht="15" x14ac:dyDescent="0.25">
      <c r="A32" s="35">
        <v>2026</v>
      </c>
      <c r="B32" s="29">
        <v>472.60941564800004</v>
      </c>
      <c r="C32" s="29">
        <v>472.60941564800004</v>
      </c>
      <c r="D32" s="29">
        <v>131.21943222850001</v>
      </c>
      <c r="E32" s="29">
        <v>357.871178805</v>
      </c>
      <c r="F32" s="29">
        <v>1029.262535895107</v>
      </c>
      <c r="G32" s="29">
        <v>3344.6250227893697</v>
      </c>
      <c r="H32" s="29">
        <v>422.48553308447003</v>
      </c>
      <c r="I32" s="29">
        <v>504.17322076188992</v>
      </c>
      <c r="J32" s="29">
        <v>1039.8246133896598</v>
      </c>
      <c r="K32" s="29">
        <v>1009.3383801822104</v>
      </c>
      <c r="L32" s="29">
        <v>3095.4015302457374</v>
      </c>
      <c r="M32" s="29">
        <v>5688.6172181864695</v>
      </c>
    </row>
    <row r="33" spans="1:13" ht="15" x14ac:dyDescent="0.25">
      <c r="A33" s="35">
        <v>2027</v>
      </c>
      <c r="B33" s="29">
        <v>480.34545845000002</v>
      </c>
      <c r="C33" s="29">
        <v>480.34545845000002</v>
      </c>
      <c r="D33" s="29">
        <v>120.4585276257</v>
      </c>
      <c r="E33" s="29">
        <v>328.523257161</v>
      </c>
      <c r="F33" s="29">
        <v>1036.404038512223</v>
      </c>
      <c r="G33" s="29">
        <v>3362.5336755216308</v>
      </c>
      <c r="H33" s="29">
        <v>425.62324008498996</v>
      </c>
      <c r="I33" s="29">
        <v>508.89248814788999</v>
      </c>
      <c r="J33" s="29">
        <v>1052.9587732586497</v>
      </c>
      <c r="K33" s="29">
        <v>1022.5549700084201</v>
      </c>
      <c r="L33" s="29">
        <v>3115.7900379315624</v>
      </c>
      <c r="M33" s="29">
        <v>5702.8498492889412</v>
      </c>
    </row>
    <row r="34" spans="1:13" ht="15" x14ac:dyDescent="0.25">
      <c r="A34" s="35">
        <v>2028</v>
      </c>
      <c r="B34" s="29">
        <v>487.94371242800003</v>
      </c>
      <c r="C34" s="29">
        <v>487.94371242800003</v>
      </c>
      <c r="D34" s="29">
        <v>110.6549894967</v>
      </c>
      <c r="E34" s="29">
        <v>301.78633499099999</v>
      </c>
      <c r="F34" s="29">
        <v>1044.1878942063752</v>
      </c>
      <c r="G34" s="29">
        <v>3378.9979625076016</v>
      </c>
      <c r="H34" s="29">
        <v>428.80958891493992</v>
      </c>
      <c r="I34" s="29">
        <v>513.67007979530001</v>
      </c>
      <c r="J34" s="29">
        <v>1066.5861518344198</v>
      </c>
      <c r="K34" s="29">
        <v>1036.2857217722899</v>
      </c>
      <c r="L34" s="29">
        <v>3138.1823368804353</v>
      </c>
      <c r="M34" s="29">
        <v>5718.6838114941911</v>
      </c>
    </row>
    <row r="35" spans="1:13" ht="15" x14ac:dyDescent="0.25">
      <c r="A35" s="35">
        <v>2029</v>
      </c>
      <c r="B35" s="29">
        <v>495.55964046100007</v>
      </c>
      <c r="C35" s="29">
        <v>495.55964046100007</v>
      </c>
      <c r="D35" s="29">
        <v>101.96740617249999</v>
      </c>
      <c r="E35" s="29">
        <v>278.09292592499997</v>
      </c>
      <c r="F35" s="29">
        <v>1051.2060490827589</v>
      </c>
      <c r="G35" s="29">
        <v>3395.4862208460045</v>
      </c>
      <c r="H35" s="29">
        <v>431.95639698772999</v>
      </c>
      <c r="I35" s="29">
        <v>518.40434413001003</v>
      </c>
      <c r="J35" s="29">
        <v>1080.4288836374799</v>
      </c>
      <c r="K35" s="29">
        <v>1050.2530679025394</v>
      </c>
      <c r="L35" s="29">
        <v>3161.1183763414688</v>
      </c>
      <c r="M35" s="29">
        <v>5737.7961992645542</v>
      </c>
    </row>
    <row r="36" spans="1:13" ht="15" x14ac:dyDescent="0.25">
      <c r="A36" s="62">
        <v>2030</v>
      </c>
      <c r="B36" s="63">
        <v>503.03670677200006</v>
      </c>
      <c r="C36" s="63">
        <v>503.03670677200006</v>
      </c>
      <c r="D36" s="63">
        <v>94.575467845100022</v>
      </c>
      <c r="E36" s="63">
        <v>257.93309412299999</v>
      </c>
      <c r="F36" s="63">
        <v>1058.1245612134821</v>
      </c>
      <c r="G36" s="63">
        <v>3411.9331114844558</v>
      </c>
      <c r="H36" s="63">
        <v>434.87609589847</v>
      </c>
      <c r="I36" s="63">
        <v>522.88098157472996</v>
      </c>
      <c r="J36" s="63">
        <v>1094.28493248617</v>
      </c>
      <c r="K36" s="63">
        <v>1064.2191934525702</v>
      </c>
      <c r="L36" s="63">
        <v>3184.8977642152222</v>
      </c>
      <c r="M36" s="63">
        <v>5760.0030874067561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C35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27.33203125" customWidth="1"/>
    <col min="3" max="3" width="4.44140625" customWidth="1"/>
    <col min="4" max="4" width="3.5546875" customWidth="1"/>
    <col min="5" max="5" width="4.5546875" customWidth="1"/>
    <col min="6" max="6" width="3.5546875" customWidth="1"/>
    <col min="7" max="7" width="4.33203125" customWidth="1"/>
    <col min="8" max="8" width="4.5546875" customWidth="1"/>
    <col min="9" max="9" width="4.33203125" customWidth="1"/>
    <col min="10" max="10" width="13.88671875" customWidth="1"/>
    <col min="11" max="11" width="23.5546875" customWidth="1"/>
    <col min="12" max="12" width="7" customWidth="1"/>
    <col min="13" max="13" width="23.5546875" customWidth="1"/>
    <col min="14" max="14" width="7" customWidth="1"/>
    <col min="15" max="15" width="23.5546875" customWidth="1"/>
    <col min="16" max="16" width="7" customWidth="1"/>
    <col min="17" max="17" width="23.5546875" customWidth="1"/>
    <col min="18" max="18" width="10.33203125" customWidth="1"/>
    <col min="19" max="19" width="28.5546875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3" ht="20.25" thickBot="1" x14ac:dyDescent="0.35">
      <c r="A1" s="2" t="s">
        <v>127</v>
      </c>
      <c r="B1" s="2"/>
      <c r="C1" s="2"/>
    </row>
    <row r="2" spans="1:3" ht="15.75" thickTop="1" x14ac:dyDescent="0.25">
      <c r="A2" s="10" t="s">
        <v>72</v>
      </c>
      <c r="C2" s="3"/>
    </row>
    <row r="3" spans="1:3" ht="15.75" thickBot="1" x14ac:dyDescent="0.3">
      <c r="A3" s="10"/>
      <c r="C3" s="3"/>
    </row>
    <row r="4" spans="1:3" ht="15.75" thickBot="1" x14ac:dyDescent="0.3">
      <c r="A4" s="54"/>
      <c r="B4" s="41" t="s">
        <v>123</v>
      </c>
    </row>
    <row r="5" spans="1:3" ht="15" x14ac:dyDescent="0.25">
      <c r="A5" s="34">
        <v>2000</v>
      </c>
      <c r="B5" s="64">
        <v>0</v>
      </c>
    </row>
    <row r="6" spans="1:3" ht="15" x14ac:dyDescent="0.25">
      <c r="A6" s="35">
        <v>2001</v>
      </c>
      <c r="B6" s="65">
        <v>0</v>
      </c>
    </row>
    <row r="7" spans="1:3" ht="15" x14ac:dyDescent="0.25">
      <c r="A7" s="34">
        <v>2002</v>
      </c>
      <c r="B7" s="64">
        <v>0</v>
      </c>
    </row>
    <row r="8" spans="1:3" ht="15" x14ac:dyDescent="0.25">
      <c r="A8" s="35">
        <v>2003</v>
      </c>
      <c r="B8" s="65">
        <v>0</v>
      </c>
    </row>
    <row r="9" spans="1:3" ht="15" x14ac:dyDescent="0.25">
      <c r="A9" s="34">
        <v>2004</v>
      </c>
      <c r="B9" s="64">
        <v>0</v>
      </c>
    </row>
    <row r="10" spans="1:3" ht="15" x14ac:dyDescent="0.25">
      <c r="A10" s="35">
        <v>2005</v>
      </c>
      <c r="B10" s="65">
        <v>0</v>
      </c>
    </row>
    <row r="11" spans="1:3" ht="15" x14ac:dyDescent="0.25">
      <c r="A11" s="34">
        <v>2006</v>
      </c>
      <c r="B11" s="64">
        <v>0</v>
      </c>
    </row>
    <row r="12" spans="1:3" ht="15" x14ac:dyDescent="0.25">
      <c r="A12" s="35">
        <v>2007</v>
      </c>
      <c r="B12" s="65">
        <v>2.5872962400000002E-4</v>
      </c>
    </row>
    <row r="13" spans="1:3" ht="15" x14ac:dyDescent="0.25">
      <c r="A13" s="34">
        <v>2008</v>
      </c>
      <c r="B13" s="64">
        <v>7.7480858879999995E-4</v>
      </c>
    </row>
    <row r="14" spans="1:3" ht="15" x14ac:dyDescent="0.25">
      <c r="A14" s="35">
        <v>2009</v>
      </c>
      <c r="B14" s="65">
        <v>1.6335414396000001E-3</v>
      </c>
    </row>
    <row r="15" spans="1:3" ht="15" x14ac:dyDescent="0.25">
      <c r="A15" s="34">
        <v>2010</v>
      </c>
      <c r="B15" s="64">
        <v>2.7477205668000001E-3</v>
      </c>
    </row>
    <row r="16" spans="1:3" ht="15" x14ac:dyDescent="0.25">
      <c r="A16" s="35">
        <v>2011</v>
      </c>
      <c r="B16" s="65">
        <v>5.2361133480000009E-3</v>
      </c>
    </row>
    <row r="17" spans="1:2" ht="15" x14ac:dyDescent="0.25">
      <c r="A17" s="34">
        <v>2012</v>
      </c>
      <c r="B17" s="64">
        <v>1.3409859034799999E-2</v>
      </c>
    </row>
    <row r="18" spans="1:2" ht="15" x14ac:dyDescent="0.25">
      <c r="A18" s="35">
        <v>2013</v>
      </c>
      <c r="B18" s="65">
        <v>3.12523310592E-2</v>
      </c>
    </row>
    <row r="19" spans="1:2" ht="15" x14ac:dyDescent="0.25">
      <c r="A19" s="34">
        <v>2014</v>
      </c>
      <c r="B19" s="64">
        <v>7.7794292609999996E-2</v>
      </c>
    </row>
    <row r="20" spans="1:2" ht="15" x14ac:dyDescent="0.25">
      <c r="A20" s="35">
        <v>2015</v>
      </c>
      <c r="B20" s="65">
        <v>0.12025764763200002</v>
      </c>
    </row>
    <row r="21" spans="1:2" ht="15" x14ac:dyDescent="0.25">
      <c r="A21" s="34">
        <v>2016</v>
      </c>
      <c r="B21" s="64">
        <v>0.16334684517600001</v>
      </c>
    </row>
    <row r="22" spans="1:2" ht="15" x14ac:dyDescent="0.25">
      <c r="A22" s="35">
        <v>2017</v>
      </c>
      <c r="B22" s="65">
        <v>0.20706951981600002</v>
      </c>
    </row>
    <row r="23" spans="1:2" ht="15" x14ac:dyDescent="0.25">
      <c r="A23" s="34">
        <v>2018</v>
      </c>
      <c r="B23" s="64">
        <v>0.25143229576800002</v>
      </c>
    </row>
    <row r="24" spans="1:2" ht="15" x14ac:dyDescent="0.25">
      <c r="A24" s="35">
        <v>2019</v>
      </c>
      <c r="B24" s="65">
        <v>0.29644049847600001</v>
      </c>
    </row>
    <row r="25" spans="1:2" ht="15" x14ac:dyDescent="0.25">
      <c r="A25" s="34">
        <v>2020</v>
      </c>
      <c r="B25" s="64">
        <v>0.34209780152399999</v>
      </c>
    </row>
    <row r="26" spans="1:2" ht="15" x14ac:dyDescent="0.25">
      <c r="A26" s="35">
        <v>2021</v>
      </c>
      <c r="B26" s="65">
        <v>0.38840579654400004</v>
      </c>
    </row>
    <row r="27" spans="1:2" ht="15" x14ac:dyDescent="0.25">
      <c r="A27" s="34">
        <v>2022</v>
      </c>
      <c r="B27" s="64">
        <v>0.43536347200799996</v>
      </c>
    </row>
    <row r="28" spans="1:2" ht="15" x14ac:dyDescent="0.25">
      <c r="A28" s="35">
        <v>2023</v>
      </c>
      <c r="B28" s="65">
        <v>0.48296658546000004</v>
      </c>
    </row>
    <row r="29" spans="1:2" ht="15" x14ac:dyDescent="0.25">
      <c r="A29" s="34">
        <v>2024</v>
      </c>
      <c r="B29" s="64">
        <v>0.53120691316800006</v>
      </c>
    </row>
    <row r="30" spans="1:2" ht="15" x14ac:dyDescent="0.25">
      <c r="A30" s="35">
        <v>2025</v>
      </c>
      <c r="B30" s="65">
        <v>0.58007136419999994</v>
      </c>
    </row>
    <row r="31" spans="1:2" ht="15" x14ac:dyDescent="0.25">
      <c r="A31" s="34">
        <v>2026</v>
      </c>
      <c r="B31" s="64">
        <v>0.62954094304800001</v>
      </c>
    </row>
    <row r="32" spans="1:2" ht="15" x14ac:dyDescent="0.25">
      <c r="A32" s="35">
        <v>2027</v>
      </c>
      <c r="B32" s="65">
        <v>0.67958955997199999</v>
      </c>
    </row>
    <row r="33" spans="1:2" ht="15" x14ac:dyDescent="0.25">
      <c r="A33" s="34">
        <v>2028</v>
      </c>
      <c r="B33" s="64">
        <v>0.73018269435600003</v>
      </c>
    </row>
    <row r="34" spans="1:2" ht="15" x14ac:dyDescent="0.25">
      <c r="A34" s="35">
        <v>2029</v>
      </c>
      <c r="B34" s="65">
        <v>0.78127593202799994</v>
      </c>
    </row>
    <row r="35" spans="1:2" ht="15" x14ac:dyDescent="0.25">
      <c r="A35" s="34">
        <v>2030</v>
      </c>
      <c r="B35" s="64">
        <v>0.8328134335320001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</sheetPr>
  <dimension ref="A1:C35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29" customWidth="1"/>
    <col min="3" max="3" width="4.44140625" customWidth="1"/>
    <col min="4" max="4" width="3.44140625" customWidth="1"/>
    <col min="5" max="6" width="5.5546875" customWidth="1"/>
    <col min="7" max="7" width="4.33203125" customWidth="1"/>
    <col min="8" max="9" width="5.5546875" customWidth="1"/>
    <col min="10" max="10" width="13.88671875" customWidth="1"/>
    <col min="11" max="11" width="27.109375" customWidth="1"/>
    <col min="12" max="12" width="25.33203125" customWidth="1"/>
    <col min="13" max="13" width="27.109375" customWidth="1"/>
    <col min="14" max="14" width="25.33203125" customWidth="1"/>
    <col min="15" max="15" width="27.109375" customWidth="1"/>
    <col min="16" max="16" width="25.33203125" customWidth="1"/>
    <col min="17" max="17" width="27.109375" customWidth="1"/>
    <col min="18" max="18" width="30.44140625" customWidth="1"/>
    <col min="19" max="19" width="32.109375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3" ht="20.25" thickBot="1" x14ac:dyDescent="0.35">
      <c r="A1" s="2" t="s">
        <v>128</v>
      </c>
      <c r="B1" s="2"/>
      <c r="C1" s="2"/>
    </row>
    <row r="2" spans="1:3" ht="15.75" thickTop="1" x14ac:dyDescent="0.25">
      <c r="A2" s="10" t="s">
        <v>72</v>
      </c>
      <c r="C2" s="3"/>
    </row>
    <row r="3" spans="1:3" ht="15.75" thickBot="1" x14ac:dyDescent="0.3">
      <c r="A3" s="10"/>
      <c r="C3" s="3"/>
    </row>
    <row r="4" spans="1:3" ht="15.75" thickBot="1" x14ac:dyDescent="0.3">
      <c r="A4" s="54"/>
      <c r="B4" s="41" t="s">
        <v>124</v>
      </c>
    </row>
    <row r="5" spans="1:3" ht="15" x14ac:dyDescent="0.25">
      <c r="A5" s="34">
        <v>2000</v>
      </c>
      <c r="B5" s="40">
        <v>0</v>
      </c>
    </row>
    <row r="6" spans="1:3" ht="15" x14ac:dyDescent="0.25">
      <c r="A6" s="35">
        <v>2001</v>
      </c>
      <c r="B6" s="29">
        <v>0</v>
      </c>
    </row>
    <row r="7" spans="1:3" ht="15" x14ac:dyDescent="0.25">
      <c r="A7" s="34">
        <v>2002</v>
      </c>
      <c r="B7" s="40">
        <v>0</v>
      </c>
    </row>
    <row r="8" spans="1:3" ht="15" x14ac:dyDescent="0.25">
      <c r="A8" s="35">
        <v>2003</v>
      </c>
      <c r="B8" s="29">
        <v>0</v>
      </c>
    </row>
    <row r="9" spans="1:3" ht="15" x14ac:dyDescent="0.25">
      <c r="A9" s="34">
        <v>2004</v>
      </c>
      <c r="B9" s="40">
        <v>0</v>
      </c>
    </row>
    <row r="10" spans="1:3" ht="15" x14ac:dyDescent="0.25">
      <c r="A10" s="35">
        <v>2005</v>
      </c>
      <c r="B10" s="29">
        <v>0</v>
      </c>
    </row>
    <row r="11" spans="1:3" ht="15" x14ac:dyDescent="0.25">
      <c r="A11" s="34">
        <v>2006</v>
      </c>
      <c r="B11" s="40">
        <v>0</v>
      </c>
    </row>
    <row r="12" spans="1:3" ht="15" x14ac:dyDescent="0.25">
      <c r="A12" s="35">
        <v>2007</v>
      </c>
      <c r="B12" s="29">
        <v>5.3953260000000003E-2</v>
      </c>
    </row>
    <row r="13" spans="1:3" ht="15" x14ac:dyDescent="0.25">
      <c r="A13" s="34">
        <v>2008</v>
      </c>
      <c r="B13" s="40">
        <v>0.16157194899999999</v>
      </c>
    </row>
    <row r="14" spans="1:3" ht="15" x14ac:dyDescent="0.25">
      <c r="A14" s="35">
        <v>2009</v>
      </c>
      <c r="B14" s="29">
        <v>0.34054843800000001</v>
      </c>
    </row>
    <row r="15" spans="1:3" ht="15" x14ac:dyDescent="0.25">
      <c r="A15" s="34">
        <v>2010</v>
      </c>
      <c r="B15" s="40">
        <v>0.57250509500000002</v>
      </c>
    </row>
    <row r="16" spans="1:3" ht="15" x14ac:dyDescent="0.25">
      <c r="A16" s="35">
        <v>2011</v>
      </c>
      <c r="B16" s="29">
        <v>1.0909342559999999</v>
      </c>
    </row>
    <row r="17" spans="1:2" ht="15" x14ac:dyDescent="0.25">
      <c r="A17" s="34">
        <v>2012</v>
      </c>
      <c r="B17" s="40">
        <v>2.7934962209999998</v>
      </c>
    </row>
    <row r="18" spans="1:2" ht="15" x14ac:dyDescent="0.25">
      <c r="A18" s="35">
        <v>2013</v>
      </c>
      <c r="B18" s="29">
        <v>6.4779954459999995</v>
      </c>
    </row>
    <row r="19" spans="1:2" ht="15" x14ac:dyDescent="0.25">
      <c r="A19" s="34">
        <v>2014</v>
      </c>
      <c r="B19" s="40">
        <v>16.096946678000002</v>
      </c>
    </row>
    <row r="20" spans="1:2" ht="15" x14ac:dyDescent="0.25">
      <c r="A20" s="35">
        <v>2015</v>
      </c>
      <c r="B20" s="29">
        <v>24.836271843999999</v>
      </c>
    </row>
    <row r="21" spans="1:2" ht="15" x14ac:dyDescent="0.25">
      <c r="A21" s="34">
        <v>2016</v>
      </c>
      <c r="B21" s="40">
        <v>33.704398429999998</v>
      </c>
    </row>
    <row r="22" spans="1:2" ht="15" x14ac:dyDescent="0.25">
      <c r="A22" s="35">
        <v>2017</v>
      </c>
      <c r="B22" s="29">
        <v>42.702895579999996</v>
      </c>
    </row>
    <row r="23" spans="1:2" ht="15" x14ac:dyDescent="0.25">
      <c r="A23" s="34">
        <v>2018</v>
      </c>
      <c r="B23" s="40">
        <v>51.833123999999998</v>
      </c>
    </row>
    <row r="24" spans="1:2" ht="15" x14ac:dyDescent="0.25">
      <c r="A24" s="35">
        <v>2019</v>
      </c>
      <c r="B24" s="29">
        <v>61.096176450000002</v>
      </c>
    </row>
    <row r="25" spans="1:2" ht="15" x14ac:dyDescent="0.25">
      <c r="A25" s="34">
        <v>2020</v>
      </c>
      <c r="B25" s="40">
        <v>70.492804980000003</v>
      </c>
    </row>
    <row r="26" spans="1:2" ht="15" x14ac:dyDescent="0.25">
      <c r="A26" s="35">
        <v>2021</v>
      </c>
      <c r="B26" s="29">
        <v>80.023332199999999</v>
      </c>
    </row>
    <row r="27" spans="1:2" ht="15" x14ac:dyDescent="0.25">
      <c r="A27" s="34">
        <v>2022</v>
      </c>
      <c r="B27" s="40">
        <v>89.687543860000005</v>
      </c>
    </row>
    <row r="28" spans="1:2" ht="15" x14ac:dyDescent="0.25">
      <c r="A28" s="35">
        <v>2023</v>
      </c>
      <c r="B28" s="29">
        <v>99.484559430000004</v>
      </c>
    </row>
    <row r="29" spans="1:2" ht="15" x14ac:dyDescent="0.25">
      <c r="A29" s="34">
        <v>2024</v>
      </c>
      <c r="B29" s="40">
        <v>109.41267744</v>
      </c>
    </row>
    <row r="30" spans="1:2" ht="15" x14ac:dyDescent="0.25">
      <c r="A30" s="35">
        <v>2025</v>
      </c>
      <c r="B30" s="29">
        <v>119.46919274999999</v>
      </c>
    </row>
    <row r="31" spans="1:2" ht="15" x14ac:dyDescent="0.25">
      <c r="A31" s="34">
        <v>2026</v>
      </c>
      <c r="B31" s="40">
        <v>129.65018302000001</v>
      </c>
    </row>
    <row r="32" spans="1:2" ht="15" x14ac:dyDescent="0.25">
      <c r="A32" s="35">
        <v>2027</v>
      </c>
      <c r="B32" s="29">
        <v>139.95026350000001</v>
      </c>
    </row>
    <row r="33" spans="1:2" ht="15" x14ac:dyDescent="0.25">
      <c r="A33" s="34">
        <v>2028</v>
      </c>
      <c r="B33" s="40">
        <v>150.36231149</v>
      </c>
    </row>
    <row r="34" spans="1:2" ht="15" x14ac:dyDescent="0.25">
      <c r="A34" s="35">
        <v>2029</v>
      </c>
      <c r="B34" s="29">
        <v>160.87716564000002</v>
      </c>
    </row>
    <row r="35" spans="1:2" ht="15" x14ac:dyDescent="0.25">
      <c r="A35" s="34">
        <v>2030</v>
      </c>
      <c r="B35" s="40">
        <v>171.48331017000001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2" tint="-0.499984740745262"/>
  </sheetPr>
  <dimension ref="A1:AF73"/>
  <sheetViews>
    <sheetView zoomScaleNormal="100" workbookViewId="0">
      <selection activeCell="A2" sqref="A2"/>
    </sheetView>
  </sheetViews>
  <sheetFormatPr defaultRowHeight="14.4" x14ac:dyDescent="0.3"/>
  <cols>
    <col min="1" max="1" width="53.6640625" customWidth="1"/>
    <col min="2" max="32" width="10.109375" customWidth="1"/>
    <col min="33" max="33" width="12.6640625" customWidth="1"/>
    <col min="34" max="56" width="9.109375" customWidth="1"/>
    <col min="59" max="64" width="9.109375" customWidth="1"/>
    <col min="65" max="65" width="11.109375" bestFit="1" customWidth="1"/>
    <col min="68" max="74" width="9.109375" customWidth="1"/>
    <col min="77" max="83" width="9.109375" customWidth="1"/>
    <col min="86" max="92" width="9.109375" customWidth="1"/>
    <col min="95" max="96" width="9.109375" customWidth="1"/>
    <col min="97" max="97" width="11.109375" customWidth="1"/>
    <col min="98" max="98" width="10.109375" customWidth="1"/>
    <col min="99" max="99" width="10.109375" bestFit="1" customWidth="1"/>
    <col min="100" max="103" width="10.109375" customWidth="1"/>
    <col min="104" max="106" width="10.109375" bestFit="1" customWidth="1"/>
    <col min="107" max="107" width="10.109375" customWidth="1"/>
    <col min="108" max="108" width="10.109375" bestFit="1" customWidth="1"/>
    <col min="109" max="112" width="10.109375" customWidth="1"/>
    <col min="113" max="115" width="10.109375" bestFit="1" customWidth="1"/>
    <col min="116" max="116" width="10.109375" customWidth="1"/>
    <col min="117" max="117" width="11.109375" customWidth="1"/>
    <col min="118" max="119" width="11.109375" bestFit="1" customWidth="1"/>
    <col min="120" max="124" width="11.109375" customWidth="1"/>
    <col min="125" max="125" width="11.109375" bestFit="1" customWidth="1"/>
    <col min="126" max="126" width="11.109375" customWidth="1"/>
    <col min="127" max="128" width="11.109375" bestFit="1" customWidth="1"/>
    <col min="129" max="129" width="12.6640625" customWidth="1"/>
    <col min="130" max="130" width="10.109375" customWidth="1"/>
    <col min="131" max="133" width="10.109375" bestFit="1" customWidth="1"/>
    <col min="134" max="134" width="10.109375" customWidth="1"/>
    <col min="135" max="135" width="10.109375" bestFit="1" customWidth="1"/>
    <col min="136" max="139" width="10.109375" customWidth="1"/>
    <col min="140" max="142" width="10.109375" bestFit="1" customWidth="1"/>
    <col min="143" max="143" width="10.109375" customWidth="1"/>
    <col min="144" max="144" width="10.109375" bestFit="1" customWidth="1"/>
    <col min="145" max="148" width="10.109375" customWidth="1"/>
    <col min="149" max="151" width="10.109375" bestFit="1" customWidth="1"/>
    <col min="152" max="152" width="10.109375" customWidth="1"/>
    <col min="153" max="153" width="10.109375" bestFit="1" customWidth="1"/>
    <col min="154" max="157" width="10.109375" customWidth="1"/>
    <col min="158" max="160" width="10.109375" bestFit="1" customWidth="1"/>
    <col min="161" max="161" width="12.6640625" customWidth="1"/>
    <col min="162" max="164" width="9.109375" customWidth="1"/>
    <col min="166" max="166" width="10.109375" customWidth="1"/>
    <col min="167" max="169" width="10.109375" bestFit="1" customWidth="1"/>
    <col min="170" max="170" width="10.109375" customWidth="1"/>
    <col min="171" max="171" width="10.109375" bestFit="1" customWidth="1"/>
    <col min="172" max="176" width="10.109375" customWidth="1"/>
    <col min="177" max="178" width="10.109375" bestFit="1" customWidth="1"/>
    <col min="179" max="179" width="10.109375" customWidth="1"/>
    <col min="180" max="180" width="10.109375" bestFit="1" customWidth="1"/>
    <col min="181" max="185" width="10.109375" customWidth="1"/>
    <col min="186" max="187" width="10.109375" bestFit="1" customWidth="1"/>
    <col min="188" max="188" width="10.109375" customWidth="1"/>
    <col min="189" max="189" width="10.109375" bestFit="1" customWidth="1"/>
    <col min="190" max="192" width="10.109375" customWidth="1"/>
    <col min="193" max="193" width="11.109375" customWidth="1"/>
    <col min="194" max="194" width="10.109375" customWidth="1"/>
    <col min="195" max="196" width="10.109375" bestFit="1" customWidth="1"/>
    <col min="197" max="197" width="10.109375" customWidth="1"/>
    <col min="198" max="198" width="10.109375" bestFit="1" customWidth="1"/>
    <col min="199" max="200" width="10.109375" customWidth="1"/>
    <col min="201" max="202" width="11.109375" customWidth="1"/>
    <col min="203" max="203" width="11.109375" bestFit="1" customWidth="1"/>
    <col min="204" max="205" width="11.109375" customWidth="1"/>
    <col min="206" max="206" width="11.109375" bestFit="1" customWidth="1"/>
    <col min="207" max="207" width="11.109375" customWidth="1"/>
    <col min="208" max="209" width="11.109375" bestFit="1" customWidth="1"/>
    <col min="210" max="211" width="11.109375" customWidth="1"/>
    <col min="212" max="212" width="11.109375" bestFit="1" customWidth="1"/>
    <col min="213" max="214" width="11.109375" customWidth="1"/>
    <col min="215" max="215" width="11.109375" bestFit="1" customWidth="1"/>
    <col min="216" max="216" width="11.109375" customWidth="1"/>
    <col min="217" max="218" width="11.109375" bestFit="1" customWidth="1"/>
    <col min="219" max="220" width="11.109375" customWidth="1"/>
    <col min="221" max="221" width="11.109375" bestFit="1" customWidth="1"/>
    <col min="222" max="223" width="11.109375" customWidth="1"/>
    <col min="224" max="224" width="11.109375" bestFit="1" customWidth="1"/>
    <col min="225" max="225" width="12.6640625" customWidth="1"/>
    <col min="226" max="230" width="10.109375" customWidth="1"/>
    <col min="231" max="232" width="10.109375" bestFit="1" customWidth="1"/>
    <col min="233" max="233" width="10.109375" customWidth="1"/>
    <col min="234" max="234" width="10.109375" bestFit="1" customWidth="1"/>
    <col min="235" max="239" width="10.109375" customWidth="1"/>
    <col min="240" max="241" width="10.109375" bestFit="1" customWidth="1"/>
    <col min="242" max="242" width="10.109375" customWidth="1"/>
    <col min="243" max="243" width="10.109375" bestFit="1" customWidth="1"/>
    <col min="244" max="248" width="10.109375" customWidth="1"/>
    <col min="249" max="250" width="10.109375" bestFit="1" customWidth="1"/>
    <col min="251" max="251" width="10.109375" customWidth="1"/>
    <col min="252" max="252" width="10.109375" bestFit="1" customWidth="1"/>
    <col min="253" max="256" width="10.109375" customWidth="1"/>
    <col min="257" max="257" width="12.6640625" customWidth="1"/>
    <col min="258" max="258" width="13.88671875" customWidth="1"/>
    <col min="259" max="259" width="10.109375" bestFit="1" customWidth="1"/>
    <col min="260" max="260" width="11.109375" bestFit="1" customWidth="1"/>
    <col min="261" max="261" width="10.109375" bestFit="1" customWidth="1"/>
    <col min="262" max="263" width="11.109375" bestFit="1" customWidth="1"/>
    <col min="266" max="266" width="11.109375" bestFit="1" customWidth="1"/>
    <col min="267" max="268" width="10.109375" bestFit="1" customWidth="1"/>
    <col min="269" max="269" width="11.109375" bestFit="1" customWidth="1"/>
    <col min="270" max="270" width="10.109375" bestFit="1" customWidth="1"/>
    <col min="271" max="272" width="11.109375" bestFit="1" customWidth="1"/>
    <col min="275" max="275" width="11.109375" bestFit="1" customWidth="1"/>
    <col min="276" max="277" width="10.109375" bestFit="1" customWidth="1"/>
    <col min="278" max="278" width="11.109375" bestFit="1" customWidth="1"/>
    <col min="279" max="279" width="10.109375" bestFit="1" customWidth="1"/>
    <col min="280" max="280" width="11.109375" bestFit="1" customWidth="1"/>
    <col min="281" max="281" width="13.88671875" bestFit="1" customWidth="1"/>
  </cols>
  <sheetData>
    <row r="1" spans="1:32" ht="20.25" thickBot="1" x14ac:dyDescent="0.35">
      <c r="A1" s="2" t="s">
        <v>113</v>
      </c>
      <c r="B1" s="2"/>
      <c r="C1" s="2"/>
    </row>
    <row r="2" spans="1:32" ht="15.75" thickTop="1" x14ac:dyDescent="0.25">
      <c r="A2" s="27" t="s">
        <v>72</v>
      </c>
    </row>
    <row r="3" spans="1:32" ht="15.75" thickBot="1" x14ac:dyDescent="0.3"/>
    <row r="4" spans="1:32" ht="15" x14ac:dyDescent="0.25">
      <c r="A4" s="39" t="s">
        <v>106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30"/>
    </row>
    <row r="5" spans="1:32" ht="15.75" thickBot="1" x14ac:dyDescent="0.3">
      <c r="A5" s="31"/>
      <c r="B5" s="32">
        <v>2000</v>
      </c>
      <c r="C5" s="32">
        <v>2001</v>
      </c>
      <c r="D5" s="32">
        <v>2002</v>
      </c>
      <c r="E5" s="32">
        <v>2003</v>
      </c>
      <c r="F5" s="32">
        <v>2004</v>
      </c>
      <c r="G5" s="32">
        <v>2005</v>
      </c>
      <c r="H5" s="32">
        <v>2006</v>
      </c>
      <c r="I5" s="32">
        <v>2007</v>
      </c>
      <c r="J5" s="32">
        <v>2008</v>
      </c>
      <c r="K5" s="32">
        <v>2009</v>
      </c>
      <c r="L5" s="32">
        <v>2010</v>
      </c>
      <c r="M5" s="32">
        <v>2011</v>
      </c>
      <c r="N5" s="32">
        <v>2012</v>
      </c>
      <c r="O5" s="32">
        <v>2013</v>
      </c>
      <c r="P5" s="32">
        <v>2014</v>
      </c>
      <c r="Q5" s="32">
        <v>2015</v>
      </c>
      <c r="R5" s="32">
        <v>2016</v>
      </c>
      <c r="S5" s="32">
        <v>2017</v>
      </c>
      <c r="T5" s="32">
        <v>2018</v>
      </c>
      <c r="U5" s="32">
        <v>2019</v>
      </c>
      <c r="V5" s="32">
        <v>2020</v>
      </c>
      <c r="W5" s="32">
        <v>2021</v>
      </c>
      <c r="X5" s="32">
        <v>2022</v>
      </c>
      <c r="Y5" s="32">
        <v>2023</v>
      </c>
      <c r="Z5" s="32">
        <v>2024</v>
      </c>
      <c r="AA5" s="32">
        <v>2025</v>
      </c>
      <c r="AB5" s="32">
        <v>2026</v>
      </c>
      <c r="AC5" s="32">
        <v>2027</v>
      </c>
      <c r="AD5" s="32">
        <v>2028</v>
      </c>
      <c r="AE5" s="32">
        <v>2029</v>
      </c>
      <c r="AF5" s="59">
        <v>2030</v>
      </c>
    </row>
    <row r="6" spans="1:32" ht="15" x14ac:dyDescent="0.25">
      <c r="A6" s="67" t="s">
        <v>13</v>
      </c>
      <c r="B6" s="68">
        <v>43739875.671388648</v>
      </c>
      <c r="C6" s="68">
        <v>45106956.278157227</v>
      </c>
      <c r="D6" s="68">
        <v>46635636.007996254</v>
      </c>
      <c r="E6" s="68">
        <v>48383317.059486195</v>
      </c>
      <c r="F6" s="68">
        <v>50387889.682012901</v>
      </c>
      <c r="G6" s="68">
        <v>52381468.543428898</v>
      </c>
      <c r="H6" s="68">
        <v>54388565.241898701</v>
      </c>
      <c r="I6" s="68">
        <v>56047212.994717002</v>
      </c>
      <c r="J6" s="68">
        <v>57605773.099607199</v>
      </c>
      <c r="K6" s="68">
        <v>58736776.869583406</v>
      </c>
      <c r="L6" s="68">
        <v>59665658.9466893</v>
      </c>
      <c r="M6" s="68">
        <v>60413621.603264704</v>
      </c>
      <c r="N6" s="68">
        <v>60883788.423787095</v>
      </c>
      <c r="O6" s="68">
        <v>61170365.307807192</v>
      </c>
      <c r="P6" s="68">
        <v>61708360.794377699</v>
      </c>
      <c r="Q6" s="68">
        <v>62270992.469409205</v>
      </c>
      <c r="R6" s="68">
        <v>62876296.624360397</v>
      </c>
      <c r="S6" s="68">
        <v>63518047.958058201</v>
      </c>
      <c r="T6" s="68">
        <v>64177038.592360802</v>
      </c>
      <c r="U6" s="68">
        <v>64874380.165592</v>
      </c>
      <c r="V6" s="68">
        <v>65611446.926994592</v>
      </c>
      <c r="W6" s="68">
        <v>66368706.175290801</v>
      </c>
      <c r="X6" s="68">
        <v>67149827.027141899</v>
      </c>
      <c r="Y6" s="68">
        <v>67944544.235840395</v>
      </c>
      <c r="Z6" s="68">
        <v>68740909.303368703</v>
      </c>
      <c r="AA6" s="68">
        <v>69532441.520113632</v>
      </c>
      <c r="AB6" s="68">
        <v>70317554.427115917</v>
      </c>
      <c r="AC6" s="68">
        <v>71098464.974976748</v>
      </c>
      <c r="AD6" s="68">
        <v>71874366.278605312</v>
      </c>
      <c r="AE6" s="68">
        <v>72646774.091110915</v>
      </c>
      <c r="AF6" s="78">
        <v>73416995.842512697</v>
      </c>
    </row>
    <row r="7" spans="1:32" ht="15" x14ac:dyDescent="0.25">
      <c r="A7" s="69" t="s">
        <v>23</v>
      </c>
      <c r="B7" s="70">
        <v>5411169</v>
      </c>
      <c r="C7" s="70">
        <v>5491489</v>
      </c>
      <c r="D7" s="70">
        <v>5596787</v>
      </c>
      <c r="E7" s="70">
        <v>5683072</v>
      </c>
      <c r="F7" s="70">
        <v>5819332</v>
      </c>
      <c r="G7" s="70">
        <v>5985987</v>
      </c>
      <c r="H7" s="70">
        <v>6149680</v>
      </c>
      <c r="I7" s="70">
        <v>6274521.6847214</v>
      </c>
      <c r="J7" s="70">
        <v>6419100.1740159998</v>
      </c>
      <c r="K7" s="70">
        <v>6553904.3796159001</v>
      </c>
      <c r="L7" s="70">
        <v>6591719.1619413998</v>
      </c>
      <c r="M7" s="70">
        <v>6669523.2467023004</v>
      </c>
      <c r="N7" s="70">
        <v>6745324</v>
      </c>
      <c r="O7" s="70">
        <v>6832860</v>
      </c>
      <c r="P7" s="70">
        <v>6921501</v>
      </c>
      <c r="Q7" s="70">
        <v>7004752</v>
      </c>
      <c r="R7" s="70">
        <v>7082551</v>
      </c>
      <c r="S7" s="70">
        <v>7156001</v>
      </c>
      <c r="T7" s="70">
        <v>7225774</v>
      </c>
      <c r="U7" s="70">
        <v>7294708</v>
      </c>
      <c r="V7" s="70">
        <v>7365947</v>
      </c>
      <c r="W7" s="70">
        <v>7442597</v>
      </c>
      <c r="X7" s="70">
        <v>7527019.2405388998</v>
      </c>
      <c r="Y7" s="70">
        <v>7618695.1570881</v>
      </c>
      <c r="Z7" s="70">
        <v>7714522.1367036002</v>
      </c>
      <c r="AA7" s="70">
        <v>7811574.5565288002</v>
      </c>
      <c r="AB7" s="70">
        <v>7908067.2444023006</v>
      </c>
      <c r="AC7" s="70">
        <v>8001647.1731556002</v>
      </c>
      <c r="AD7" s="70">
        <v>8090239.3577963999</v>
      </c>
      <c r="AE7" s="70">
        <v>8173345.1563865002</v>
      </c>
      <c r="AF7" s="70">
        <v>8250782.2279980397</v>
      </c>
    </row>
    <row r="8" spans="1:32" ht="15" x14ac:dyDescent="0.25">
      <c r="A8" s="71" t="s">
        <v>18</v>
      </c>
      <c r="B8" s="72">
        <v>954908</v>
      </c>
      <c r="C8" s="72">
        <v>970834</v>
      </c>
      <c r="D8" s="72">
        <v>987867</v>
      </c>
      <c r="E8" s="72">
        <v>1017190</v>
      </c>
      <c r="F8" s="72">
        <v>1056267</v>
      </c>
      <c r="G8" s="72">
        <v>1116432</v>
      </c>
      <c r="H8" s="72">
        <v>1175464</v>
      </c>
      <c r="I8" s="72">
        <v>1222054</v>
      </c>
      <c r="J8" s="72">
        <v>1265889</v>
      </c>
      <c r="K8" s="72">
        <v>1297196</v>
      </c>
      <c r="L8" s="72">
        <v>1296176</v>
      </c>
      <c r="M8" s="72">
        <v>1307730</v>
      </c>
      <c r="N8" s="72">
        <v>1324325</v>
      </c>
      <c r="O8" s="72">
        <v>1334703</v>
      </c>
      <c r="P8" s="72">
        <v>1337291</v>
      </c>
      <c r="Q8" s="72">
        <v>1338806</v>
      </c>
      <c r="R8" s="72">
        <v>1337983</v>
      </c>
      <c r="S8" s="72">
        <v>1334371</v>
      </c>
      <c r="T8" s="72">
        <v>1328468</v>
      </c>
      <c r="U8" s="72">
        <v>1322239</v>
      </c>
      <c r="V8" s="72">
        <v>1317716</v>
      </c>
      <c r="W8" s="72">
        <v>1316829</v>
      </c>
      <c r="X8" s="72">
        <v>1321166</v>
      </c>
      <c r="Y8" s="72">
        <v>1330882</v>
      </c>
      <c r="Z8" s="72">
        <v>1344437</v>
      </c>
      <c r="AA8" s="72">
        <v>1361090</v>
      </c>
      <c r="AB8" s="72">
        <v>1380138</v>
      </c>
      <c r="AC8" s="72">
        <v>1400672</v>
      </c>
      <c r="AD8" s="72">
        <v>1421813</v>
      </c>
      <c r="AE8" s="72">
        <v>1442987</v>
      </c>
      <c r="AF8" s="40">
        <v>1463753</v>
      </c>
    </row>
    <row r="9" spans="1:32" ht="15" x14ac:dyDescent="0.25">
      <c r="A9" s="73" t="s">
        <v>19</v>
      </c>
      <c r="B9" s="29">
        <v>1479753</v>
      </c>
      <c r="C9" s="29">
        <v>1475528</v>
      </c>
      <c r="D9" s="29">
        <v>1481893</v>
      </c>
      <c r="E9" s="29">
        <v>1491221</v>
      </c>
      <c r="F9" s="29">
        <v>1515328</v>
      </c>
      <c r="G9" s="29">
        <v>1539806</v>
      </c>
      <c r="H9" s="29">
        <v>1564330</v>
      </c>
      <c r="I9" s="29">
        <v>1595770</v>
      </c>
      <c r="J9" s="29">
        <v>1628379</v>
      </c>
      <c r="K9" s="29">
        <v>1673418</v>
      </c>
      <c r="L9" s="29">
        <v>1687734</v>
      </c>
      <c r="M9" s="29">
        <v>1713488</v>
      </c>
      <c r="N9" s="29">
        <v>1731719</v>
      </c>
      <c r="O9" s="29">
        <v>1751883</v>
      </c>
      <c r="P9" s="29">
        <v>1762529</v>
      </c>
      <c r="Q9" s="29">
        <v>1771814</v>
      </c>
      <c r="R9" s="29">
        <v>1780833</v>
      </c>
      <c r="S9" s="29">
        <v>1790509</v>
      </c>
      <c r="T9" s="29">
        <v>1801173</v>
      </c>
      <c r="U9" s="29">
        <v>1812881</v>
      </c>
      <c r="V9" s="29">
        <v>1825693</v>
      </c>
      <c r="W9" s="29">
        <v>1839775</v>
      </c>
      <c r="X9" s="29">
        <v>1855641</v>
      </c>
      <c r="Y9" s="29">
        <v>1871875</v>
      </c>
      <c r="Z9" s="29">
        <v>1888210</v>
      </c>
      <c r="AA9" s="29">
        <v>1903955</v>
      </c>
      <c r="AB9" s="29">
        <v>1919180</v>
      </c>
      <c r="AC9" s="29">
        <v>1933524</v>
      </c>
      <c r="AD9" s="29">
        <v>1946889</v>
      </c>
      <c r="AE9" s="29">
        <v>1959185</v>
      </c>
      <c r="AF9" s="29">
        <v>1970353</v>
      </c>
    </row>
    <row r="10" spans="1:32" ht="15" x14ac:dyDescent="0.25">
      <c r="A10" s="71" t="s">
        <v>20</v>
      </c>
      <c r="B10" s="72">
        <v>552790</v>
      </c>
      <c r="C10" s="72">
        <v>584576</v>
      </c>
      <c r="D10" s="72">
        <v>613271</v>
      </c>
      <c r="E10" s="72">
        <v>651078</v>
      </c>
      <c r="F10" s="72">
        <v>698942</v>
      </c>
      <c r="G10" s="72">
        <v>739772</v>
      </c>
      <c r="H10" s="72">
        <v>781752</v>
      </c>
      <c r="I10" s="72">
        <v>816475</v>
      </c>
      <c r="J10" s="72">
        <v>849074</v>
      </c>
      <c r="K10" s="72">
        <v>877923</v>
      </c>
      <c r="L10" s="72">
        <v>900660</v>
      </c>
      <c r="M10" s="72">
        <v>921961</v>
      </c>
      <c r="N10" s="72">
        <v>940325</v>
      </c>
      <c r="O10" s="72">
        <v>971469</v>
      </c>
      <c r="P10" s="72">
        <v>1000784</v>
      </c>
      <c r="Q10" s="72">
        <v>1029958</v>
      </c>
      <c r="R10" s="72">
        <v>1058331</v>
      </c>
      <c r="S10" s="72">
        <v>1085918</v>
      </c>
      <c r="T10" s="72">
        <v>1113223</v>
      </c>
      <c r="U10" s="72">
        <v>1140571</v>
      </c>
      <c r="V10" s="72">
        <v>1168590</v>
      </c>
      <c r="W10" s="72">
        <v>1197738</v>
      </c>
      <c r="X10" s="72">
        <v>1228355</v>
      </c>
      <c r="Y10" s="72">
        <v>1260384</v>
      </c>
      <c r="Z10" s="72">
        <v>1293313</v>
      </c>
      <c r="AA10" s="72">
        <v>1326487</v>
      </c>
      <c r="AB10" s="72">
        <v>1358994</v>
      </c>
      <c r="AC10" s="72">
        <v>1390612</v>
      </c>
      <c r="AD10" s="72">
        <v>1420978</v>
      </c>
      <c r="AE10" s="72">
        <v>1449950</v>
      </c>
      <c r="AF10" s="40">
        <v>1477454</v>
      </c>
    </row>
    <row r="11" spans="1:32" ht="15" x14ac:dyDescent="0.25">
      <c r="A11" s="73" t="s">
        <v>21</v>
      </c>
      <c r="B11" s="29">
        <v>750122</v>
      </c>
      <c r="C11" s="29">
        <v>752515</v>
      </c>
      <c r="D11" s="29">
        <v>755924</v>
      </c>
      <c r="E11" s="29">
        <v>750759</v>
      </c>
      <c r="F11" s="29">
        <v>747528</v>
      </c>
      <c r="G11" s="29">
        <v>750832</v>
      </c>
      <c r="H11" s="29">
        <v>750520</v>
      </c>
      <c r="I11" s="29">
        <v>743245</v>
      </c>
      <c r="J11" s="29">
        <v>739771</v>
      </c>
      <c r="K11" s="29">
        <v>746051</v>
      </c>
      <c r="L11" s="29">
        <v>747738</v>
      </c>
      <c r="M11" s="29">
        <v>756931</v>
      </c>
      <c r="N11" s="29">
        <v>768778</v>
      </c>
      <c r="O11" s="29">
        <v>779449</v>
      </c>
      <c r="P11" s="29">
        <v>793252</v>
      </c>
      <c r="Q11" s="29">
        <v>804865</v>
      </c>
      <c r="R11" s="29">
        <v>814939</v>
      </c>
      <c r="S11" s="29">
        <v>823649</v>
      </c>
      <c r="T11" s="29">
        <v>831121</v>
      </c>
      <c r="U11" s="29">
        <v>837419</v>
      </c>
      <c r="V11" s="29">
        <v>842546</v>
      </c>
      <c r="W11" s="29">
        <v>846675</v>
      </c>
      <c r="X11" s="29">
        <v>849885</v>
      </c>
      <c r="Y11" s="29">
        <v>852372</v>
      </c>
      <c r="Z11" s="29">
        <v>853877</v>
      </c>
      <c r="AA11" s="29">
        <v>854540</v>
      </c>
      <c r="AB11" s="29">
        <v>854466</v>
      </c>
      <c r="AC11" s="29">
        <v>853308</v>
      </c>
      <c r="AD11" s="29">
        <v>850588</v>
      </c>
      <c r="AE11" s="29">
        <v>846322</v>
      </c>
      <c r="AF11" s="29">
        <v>840848</v>
      </c>
    </row>
    <row r="12" spans="1:32" ht="15" x14ac:dyDescent="0.25">
      <c r="A12" s="71" t="s">
        <v>22</v>
      </c>
      <c r="B12" s="72">
        <v>1673596</v>
      </c>
      <c r="C12" s="72">
        <v>1708036</v>
      </c>
      <c r="D12" s="72">
        <v>1757832</v>
      </c>
      <c r="E12" s="72">
        <v>1772824</v>
      </c>
      <c r="F12" s="72">
        <v>1801267</v>
      </c>
      <c r="G12" s="72">
        <v>1839145</v>
      </c>
      <c r="H12" s="72">
        <v>1877614</v>
      </c>
      <c r="I12" s="72">
        <v>1896977.6847214</v>
      </c>
      <c r="J12" s="72">
        <v>1935987.174016</v>
      </c>
      <c r="K12" s="72">
        <v>1959316.3796159001</v>
      </c>
      <c r="L12" s="72">
        <v>1959411.1619414</v>
      </c>
      <c r="M12" s="72">
        <v>1969413.2467022999</v>
      </c>
      <c r="N12" s="72">
        <v>1980177</v>
      </c>
      <c r="O12" s="72">
        <v>1995356</v>
      </c>
      <c r="P12" s="72">
        <v>2027645</v>
      </c>
      <c r="Q12" s="72">
        <v>2059309</v>
      </c>
      <c r="R12" s="72">
        <v>2090465</v>
      </c>
      <c r="S12" s="72">
        <v>2121554</v>
      </c>
      <c r="T12" s="72">
        <v>2151789</v>
      </c>
      <c r="U12" s="72">
        <v>2181598</v>
      </c>
      <c r="V12" s="72">
        <v>2211402</v>
      </c>
      <c r="W12" s="72">
        <v>2241580</v>
      </c>
      <c r="X12" s="72">
        <v>2271972.2405388998</v>
      </c>
      <c r="Y12" s="72">
        <v>2303182.1570881</v>
      </c>
      <c r="Z12" s="72">
        <v>2334685.1367036002</v>
      </c>
      <c r="AA12" s="72">
        <v>2365502.5565288002</v>
      </c>
      <c r="AB12" s="72">
        <v>2395289.2444023001</v>
      </c>
      <c r="AC12" s="72">
        <v>2423531.1731556002</v>
      </c>
      <c r="AD12" s="72">
        <v>2449971.3577963999</v>
      </c>
      <c r="AE12" s="72">
        <v>2474901.1563865002</v>
      </c>
      <c r="AF12" s="40">
        <v>2498374.2279980397</v>
      </c>
    </row>
    <row r="13" spans="1:32" ht="15" x14ac:dyDescent="0.25">
      <c r="A13" s="69" t="s">
        <v>35</v>
      </c>
      <c r="B13" s="70">
        <v>7615844.9837058997</v>
      </c>
      <c r="C13" s="70">
        <v>8269091.6711099995</v>
      </c>
      <c r="D13" s="70">
        <v>9108148.9210763499</v>
      </c>
      <c r="E13" s="70">
        <v>10207877.1175655</v>
      </c>
      <c r="F13" s="70">
        <v>11528939.3493833</v>
      </c>
      <c r="G13" s="70">
        <v>12804473.535670001</v>
      </c>
      <c r="H13" s="70">
        <v>14080469.630462501</v>
      </c>
      <c r="I13" s="70">
        <v>15115589.692182999</v>
      </c>
      <c r="J13" s="70">
        <v>16015499.071759999</v>
      </c>
      <c r="K13" s="70">
        <v>16486552.824400002</v>
      </c>
      <c r="L13" s="70">
        <v>16844106.346249998</v>
      </c>
      <c r="M13" s="70">
        <v>16973830.228939999</v>
      </c>
      <c r="N13" s="70">
        <v>16803248.65199</v>
      </c>
      <c r="O13" s="70">
        <v>16435338.4631749</v>
      </c>
      <c r="P13" s="70">
        <v>16169947.771817401</v>
      </c>
      <c r="Q13" s="70">
        <v>15927153.799095999</v>
      </c>
      <c r="R13" s="70">
        <v>15726823.719759</v>
      </c>
      <c r="S13" s="70">
        <v>15568819.258520002</v>
      </c>
      <c r="T13" s="70">
        <v>15447368.681050001</v>
      </c>
      <c r="U13" s="70">
        <v>15395771.711590001</v>
      </c>
      <c r="V13" s="70">
        <v>15394786.497762002</v>
      </c>
      <c r="W13" s="70">
        <v>15419242.064623</v>
      </c>
      <c r="X13" s="70">
        <v>15466576.4213822</v>
      </c>
      <c r="Y13" s="70">
        <v>15522758.705573101</v>
      </c>
      <c r="Z13" s="70">
        <v>15575121.964926001</v>
      </c>
      <c r="AA13" s="70">
        <v>15616807.052509431</v>
      </c>
      <c r="AB13" s="70">
        <v>15645845.630149223</v>
      </c>
      <c r="AC13" s="70">
        <v>15664388.63470025</v>
      </c>
      <c r="AD13" s="70">
        <v>15673512.13595501</v>
      </c>
      <c r="AE13" s="70">
        <v>15674476.509865819</v>
      </c>
      <c r="AF13" s="70">
        <v>15668215.515006173</v>
      </c>
    </row>
    <row r="14" spans="1:32" ht="15" x14ac:dyDescent="0.25">
      <c r="A14" s="71" t="s">
        <v>24</v>
      </c>
      <c r="B14" s="72">
        <v>751088.0442</v>
      </c>
      <c r="C14" s="72">
        <v>854398.78989999997</v>
      </c>
      <c r="D14" s="72">
        <v>963604.32660000003</v>
      </c>
      <c r="E14" s="72">
        <v>1072460.094</v>
      </c>
      <c r="F14" s="72">
        <v>1186060.591</v>
      </c>
      <c r="G14" s="72">
        <v>1304448.807</v>
      </c>
      <c r="H14" s="72">
        <v>1401945.4253305001</v>
      </c>
      <c r="I14" s="72">
        <v>1505498.3060929999</v>
      </c>
      <c r="J14" s="72">
        <v>1612521.7155900002</v>
      </c>
      <c r="K14" s="72">
        <v>1574796.20698</v>
      </c>
      <c r="L14" s="72">
        <v>1541772.12506</v>
      </c>
      <c r="M14" s="72">
        <v>1347926.3679799999</v>
      </c>
      <c r="N14" s="72">
        <v>1221745.3456999999</v>
      </c>
      <c r="O14" s="72">
        <v>1099015.5792</v>
      </c>
      <c r="P14" s="72">
        <v>989992.91339999996</v>
      </c>
      <c r="Q14" s="72">
        <v>908058.16639999999</v>
      </c>
      <c r="R14" s="72">
        <v>855503.44319999998</v>
      </c>
      <c r="S14" s="72">
        <v>817801.02559999994</v>
      </c>
      <c r="T14" s="72">
        <v>781025.78279999993</v>
      </c>
      <c r="U14" s="72">
        <v>742550.55110000004</v>
      </c>
      <c r="V14" s="72">
        <v>705060.95090000005</v>
      </c>
      <c r="W14" s="72">
        <v>670427.75630000001</v>
      </c>
      <c r="X14" s="72">
        <v>639100.12390000001</v>
      </c>
      <c r="Y14" s="72">
        <v>610887.76170000003</v>
      </c>
      <c r="Z14" s="72">
        <v>585403.69270000001</v>
      </c>
      <c r="AA14" s="72">
        <v>562221.46299999999</v>
      </c>
      <c r="AB14" s="72">
        <v>541226.92960000003</v>
      </c>
      <c r="AC14" s="72">
        <v>522330.51730000001</v>
      </c>
      <c r="AD14" s="72">
        <v>505475.26850000001</v>
      </c>
      <c r="AE14" s="72">
        <v>490632.05239999999</v>
      </c>
      <c r="AF14" s="40">
        <v>477771.05099999998</v>
      </c>
    </row>
    <row r="15" spans="1:32" ht="15" x14ac:dyDescent="0.25">
      <c r="A15" s="73" t="s">
        <v>25</v>
      </c>
      <c r="B15" s="29">
        <v>15065.68648</v>
      </c>
      <c r="C15" s="29">
        <v>21330.434550000002</v>
      </c>
      <c r="D15" s="29">
        <v>28096.39212</v>
      </c>
      <c r="E15" s="29">
        <v>84646.703720000005</v>
      </c>
      <c r="F15" s="29">
        <v>171526.04060000001</v>
      </c>
      <c r="G15" s="29">
        <v>289866.42340000003</v>
      </c>
      <c r="H15" s="29">
        <v>460440.91570000001</v>
      </c>
      <c r="I15" s="29">
        <v>635448.02280000004</v>
      </c>
      <c r="J15" s="29">
        <v>814125.80260000005</v>
      </c>
      <c r="K15" s="29">
        <v>983497.60499999998</v>
      </c>
      <c r="L15" s="29">
        <v>1155478.6669999999</v>
      </c>
      <c r="M15" s="29">
        <v>1513507.3419999999</v>
      </c>
      <c r="N15" s="29">
        <v>1636843.672</v>
      </c>
      <c r="O15" s="29">
        <v>1764106.3189999999</v>
      </c>
      <c r="P15" s="29">
        <v>1849960.946</v>
      </c>
      <c r="Q15" s="29">
        <v>1885655.308</v>
      </c>
      <c r="R15" s="29">
        <v>1871822.5260000001</v>
      </c>
      <c r="S15" s="29">
        <v>1839090.17</v>
      </c>
      <c r="T15" s="29">
        <v>1811604.513</v>
      </c>
      <c r="U15" s="29">
        <v>1794312.547</v>
      </c>
      <c r="V15" s="29">
        <v>1786512.3929999999</v>
      </c>
      <c r="W15" s="29">
        <v>1786743.345</v>
      </c>
      <c r="X15" s="29">
        <v>1793578.013</v>
      </c>
      <c r="Y15" s="29">
        <v>1805370.67</v>
      </c>
      <c r="Z15" s="29">
        <v>1820464.263</v>
      </c>
      <c r="AA15" s="29">
        <v>1837441.8859999999</v>
      </c>
      <c r="AB15" s="29">
        <v>1855364.202</v>
      </c>
      <c r="AC15" s="29">
        <v>1873761.2339999999</v>
      </c>
      <c r="AD15" s="29">
        <v>1892445.933</v>
      </c>
      <c r="AE15" s="29">
        <v>1911352.673</v>
      </c>
      <c r="AF15" s="29">
        <v>1930460.284</v>
      </c>
    </row>
    <row r="16" spans="1:32" ht="15" x14ac:dyDescent="0.25">
      <c r="A16" s="71" t="s">
        <v>26</v>
      </c>
      <c r="B16" s="72">
        <v>445071.70010000002</v>
      </c>
      <c r="C16" s="72">
        <v>462986.3774</v>
      </c>
      <c r="D16" s="72">
        <v>516012.22</v>
      </c>
      <c r="E16" s="72">
        <v>557442.13249999995</v>
      </c>
      <c r="F16" s="72">
        <v>582386.98430000001</v>
      </c>
      <c r="G16" s="72">
        <v>575628.60820000002</v>
      </c>
      <c r="H16" s="72">
        <v>573973.23329999996</v>
      </c>
      <c r="I16" s="72">
        <v>631535.20700000005</v>
      </c>
      <c r="J16" s="72">
        <v>773722.4327</v>
      </c>
      <c r="K16" s="72">
        <v>925356.4767</v>
      </c>
      <c r="L16" s="72">
        <v>1014310.74</v>
      </c>
      <c r="M16" s="72">
        <v>1081408.2339999999</v>
      </c>
      <c r="N16" s="72">
        <v>1108821.1939999999</v>
      </c>
      <c r="O16" s="72">
        <v>1069629.554</v>
      </c>
      <c r="P16" s="72">
        <v>1074672.726</v>
      </c>
      <c r="Q16" s="72">
        <v>1071683.622</v>
      </c>
      <c r="R16" s="72">
        <v>1073532.0819999999</v>
      </c>
      <c r="S16" s="72">
        <v>1080068.304</v>
      </c>
      <c r="T16" s="72">
        <v>1083721.773</v>
      </c>
      <c r="U16" s="72">
        <v>1073263.3540000001</v>
      </c>
      <c r="V16" s="72">
        <v>1045766.248</v>
      </c>
      <c r="W16" s="72">
        <v>1010528.7070000001</v>
      </c>
      <c r="X16" s="72">
        <v>976789.94400000002</v>
      </c>
      <c r="Y16" s="72">
        <v>950850.94059999997</v>
      </c>
      <c r="Z16" s="72">
        <v>937121.00009999995</v>
      </c>
      <c r="AA16" s="72">
        <v>938929.71120000002</v>
      </c>
      <c r="AB16" s="72">
        <v>949872.08089999994</v>
      </c>
      <c r="AC16" s="72">
        <v>962121.00600000005</v>
      </c>
      <c r="AD16" s="72">
        <v>967494.9216</v>
      </c>
      <c r="AE16" s="72">
        <v>958597.87950000004</v>
      </c>
      <c r="AF16" s="40">
        <v>930124.68759999995</v>
      </c>
    </row>
    <row r="17" spans="1:32" ht="15" x14ac:dyDescent="0.25">
      <c r="A17" s="73" t="s">
        <v>27</v>
      </c>
      <c r="B17" s="29">
        <v>1065485.8728799999</v>
      </c>
      <c r="C17" s="29">
        <v>1262473.52629</v>
      </c>
      <c r="D17" s="29">
        <v>1448133.94261</v>
      </c>
      <c r="E17" s="29">
        <v>1640914.70129</v>
      </c>
      <c r="F17" s="29">
        <v>1797630.1767000002</v>
      </c>
      <c r="G17" s="29">
        <v>1920868.9626</v>
      </c>
      <c r="H17" s="29">
        <v>2018631.5426</v>
      </c>
      <c r="I17" s="29">
        <v>2095413.7222</v>
      </c>
      <c r="J17" s="29">
        <v>2145271.781</v>
      </c>
      <c r="K17" s="29">
        <v>2133573.7355</v>
      </c>
      <c r="L17" s="29">
        <v>2090768.4504999998</v>
      </c>
      <c r="M17" s="29">
        <v>1966626.8481999999</v>
      </c>
      <c r="N17" s="29">
        <v>1814129.1981000002</v>
      </c>
      <c r="O17" s="29">
        <v>1648727.6424</v>
      </c>
      <c r="P17" s="29">
        <v>1479672.5874000001</v>
      </c>
      <c r="Q17" s="29">
        <v>1314765.7863999999</v>
      </c>
      <c r="R17" s="29">
        <v>1162333.4465999999</v>
      </c>
      <c r="S17" s="29">
        <v>1031525.4839</v>
      </c>
      <c r="T17" s="29">
        <v>927804.33</v>
      </c>
      <c r="U17" s="29">
        <v>853803.70420000004</v>
      </c>
      <c r="V17" s="29">
        <v>803863.93870000006</v>
      </c>
      <c r="W17" s="29">
        <v>771042.48160000006</v>
      </c>
      <c r="X17" s="29">
        <v>749658.21050000004</v>
      </c>
      <c r="Y17" s="29">
        <v>735259.6875</v>
      </c>
      <c r="Z17" s="29">
        <v>724845.77970000007</v>
      </c>
      <c r="AA17" s="29">
        <v>716617.00639999995</v>
      </c>
      <c r="AB17" s="29">
        <v>709568.81959999993</v>
      </c>
      <c r="AC17" s="29">
        <v>703162.63829999999</v>
      </c>
      <c r="AD17" s="29">
        <v>697115.8199</v>
      </c>
      <c r="AE17" s="29">
        <v>691281.55359999998</v>
      </c>
      <c r="AF17" s="29">
        <v>685583.85869999998</v>
      </c>
    </row>
    <row r="18" spans="1:32" ht="15" x14ac:dyDescent="0.25">
      <c r="A18" s="71" t="s">
        <v>28</v>
      </c>
      <c r="B18" s="72">
        <v>384920.52960000001</v>
      </c>
      <c r="C18" s="72">
        <v>409582.79379999998</v>
      </c>
      <c r="D18" s="72">
        <v>436216.46960000001</v>
      </c>
      <c r="E18" s="72">
        <v>493886.05369999999</v>
      </c>
      <c r="F18" s="72">
        <v>625282.09329999995</v>
      </c>
      <c r="G18" s="72">
        <v>724236.44460000005</v>
      </c>
      <c r="H18" s="72">
        <v>795873.44701400003</v>
      </c>
      <c r="I18" s="72">
        <v>869373.34409000003</v>
      </c>
      <c r="J18" s="72">
        <v>940680.24867</v>
      </c>
      <c r="K18" s="72">
        <v>995361.77849000006</v>
      </c>
      <c r="L18" s="72">
        <v>1036038.09684</v>
      </c>
      <c r="M18" s="72">
        <v>1107656.2266000002</v>
      </c>
      <c r="N18" s="72">
        <v>1178113.5913</v>
      </c>
      <c r="O18" s="72">
        <v>1248548.3803000001</v>
      </c>
      <c r="P18" s="72">
        <v>1317017.4720999999</v>
      </c>
      <c r="Q18" s="72">
        <v>1383862.8959999999</v>
      </c>
      <c r="R18" s="72">
        <v>1447110.8208999999</v>
      </c>
      <c r="S18" s="72">
        <v>1506903.6739000001</v>
      </c>
      <c r="T18" s="72">
        <v>1564540.6077000001</v>
      </c>
      <c r="U18" s="72">
        <v>1619894.7977</v>
      </c>
      <c r="V18" s="72">
        <v>1671152.3728</v>
      </c>
      <c r="W18" s="72">
        <v>1715879.0448</v>
      </c>
      <c r="X18" s="72">
        <v>1751692.3876999998</v>
      </c>
      <c r="Y18" s="72">
        <v>1776562.4819999998</v>
      </c>
      <c r="Z18" s="72">
        <v>1788968.9249</v>
      </c>
      <c r="AA18" s="72">
        <v>1788027.8533999999</v>
      </c>
      <c r="AB18" s="72">
        <v>1776062.5444</v>
      </c>
      <c r="AC18" s="72">
        <v>1755663.0926999999</v>
      </c>
      <c r="AD18" s="72">
        <v>1729536.2875999999</v>
      </c>
      <c r="AE18" s="72">
        <v>1700283.7008</v>
      </c>
      <c r="AF18" s="40">
        <v>1670067.5384</v>
      </c>
    </row>
    <row r="19" spans="1:32" ht="15" x14ac:dyDescent="0.25">
      <c r="A19" s="73" t="s">
        <v>29</v>
      </c>
      <c r="B19" s="29">
        <v>751088.0442</v>
      </c>
      <c r="C19" s="29">
        <v>854398.78989999997</v>
      </c>
      <c r="D19" s="29">
        <v>963604.32660000003</v>
      </c>
      <c r="E19" s="29">
        <v>1072460.094</v>
      </c>
      <c r="F19" s="29">
        <v>1186060.591</v>
      </c>
      <c r="G19" s="29">
        <v>1304448.807</v>
      </c>
      <c r="H19" s="29">
        <v>1419235.9790000001</v>
      </c>
      <c r="I19" s="29">
        <v>1538274.5</v>
      </c>
      <c r="J19" s="29">
        <v>1659812.6089999999</v>
      </c>
      <c r="K19" s="29">
        <v>1633899.7949999999</v>
      </c>
      <c r="L19" s="29">
        <v>1605430.361</v>
      </c>
      <c r="M19" s="29">
        <v>1427812.399</v>
      </c>
      <c r="N19" s="29">
        <v>1294681.736</v>
      </c>
      <c r="O19" s="29">
        <v>1166005.3060000001</v>
      </c>
      <c r="P19" s="29">
        <v>1058731.2039999999</v>
      </c>
      <c r="Q19" s="29">
        <v>984941.5111</v>
      </c>
      <c r="R19" s="29">
        <v>946435.54599999997</v>
      </c>
      <c r="S19" s="29">
        <v>929694.87560000003</v>
      </c>
      <c r="T19" s="29">
        <v>920489.7696</v>
      </c>
      <c r="U19" s="29">
        <v>913901.00419999997</v>
      </c>
      <c r="V19" s="29">
        <v>910687.17150000005</v>
      </c>
      <c r="W19" s="29">
        <v>911056.74699999997</v>
      </c>
      <c r="X19" s="29">
        <v>914625.53969999996</v>
      </c>
      <c r="Y19" s="29">
        <v>920667.11410000001</v>
      </c>
      <c r="Z19" s="29">
        <v>928373.58470000001</v>
      </c>
      <c r="AA19" s="29">
        <v>937034.6997</v>
      </c>
      <c r="AB19" s="29">
        <v>946175.52830000001</v>
      </c>
      <c r="AC19" s="29">
        <v>955557.76419999998</v>
      </c>
      <c r="AD19" s="29">
        <v>965086.47309999994</v>
      </c>
      <c r="AE19" s="29">
        <v>974728.34019999998</v>
      </c>
      <c r="AF19" s="29">
        <v>984472.61979999999</v>
      </c>
    </row>
    <row r="20" spans="1:32" ht="15" x14ac:dyDescent="0.25">
      <c r="A20" s="71" t="s">
        <v>30</v>
      </c>
      <c r="B20" s="72">
        <v>482.45505559999998</v>
      </c>
      <c r="C20" s="72">
        <v>1443.0733029999999</v>
      </c>
      <c r="D20" s="72">
        <v>5284.0317800000003</v>
      </c>
      <c r="E20" s="72">
        <v>12762.05013</v>
      </c>
      <c r="F20" s="72">
        <v>26817.05487</v>
      </c>
      <c r="G20" s="72">
        <v>50391.243860000002</v>
      </c>
      <c r="H20" s="72">
        <v>81742.830499999996</v>
      </c>
      <c r="I20" s="72">
        <v>101905.5695</v>
      </c>
      <c r="J20" s="72">
        <v>126255.0021</v>
      </c>
      <c r="K20" s="72">
        <v>144280.74419999999</v>
      </c>
      <c r="L20" s="72">
        <v>178480.09400000001</v>
      </c>
      <c r="M20" s="72">
        <v>233254.15789999999</v>
      </c>
      <c r="N20" s="72">
        <v>310334.17369999998</v>
      </c>
      <c r="O20" s="72">
        <v>355292.17340000003</v>
      </c>
      <c r="P20" s="72">
        <v>353836.12280000001</v>
      </c>
      <c r="Q20" s="72">
        <v>323201.89600000001</v>
      </c>
      <c r="R20" s="72">
        <v>267896.80849999998</v>
      </c>
      <c r="S20" s="72">
        <v>197944.193</v>
      </c>
      <c r="T20" s="72">
        <v>129102.39079999999</v>
      </c>
      <c r="U20" s="72">
        <v>74781.721290000001</v>
      </c>
      <c r="V20" s="72">
        <v>38977.630210000003</v>
      </c>
      <c r="W20" s="72">
        <v>18434.91661</v>
      </c>
      <c r="X20" s="72">
        <v>7940.3812740000003</v>
      </c>
      <c r="Y20" s="72">
        <v>3137.1304220000002</v>
      </c>
      <c r="Z20" s="72">
        <v>1153.9771189999999</v>
      </c>
      <c r="AA20" s="72">
        <v>403.76410700000002</v>
      </c>
      <c r="AB20" s="72">
        <v>137.3333336</v>
      </c>
      <c r="AC20" s="72">
        <v>46.120009230000001</v>
      </c>
      <c r="AD20" s="72">
        <v>15.413060440000001</v>
      </c>
      <c r="AE20" s="72">
        <v>5.1421686209999997</v>
      </c>
      <c r="AF20" s="40">
        <v>1.7145567740000001</v>
      </c>
    </row>
    <row r="21" spans="1:32" ht="15" x14ac:dyDescent="0.25">
      <c r="A21" s="73" t="s">
        <v>31</v>
      </c>
      <c r="B21" s="29">
        <v>371721.0747</v>
      </c>
      <c r="C21" s="29">
        <v>425221.83270000003</v>
      </c>
      <c r="D21" s="29">
        <v>497194.18119999999</v>
      </c>
      <c r="E21" s="29">
        <v>536038.73750000005</v>
      </c>
      <c r="F21" s="29">
        <v>569366.18019999994</v>
      </c>
      <c r="G21" s="29">
        <v>609801.22450000001</v>
      </c>
      <c r="H21" s="29">
        <v>655120.26309999998</v>
      </c>
      <c r="I21" s="29">
        <v>697470.12009999994</v>
      </c>
      <c r="J21" s="29">
        <v>729320.24890000001</v>
      </c>
      <c r="K21" s="29">
        <v>757596.0379</v>
      </c>
      <c r="L21" s="29">
        <v>777635.96459999995</v>
      </c>
      <c r="M21" s="29">
        <v>799933.2108</v>
      </c>
      <c r="N21" s="29">
        <v>819590.58790000004</v>
      </c>
      <c r="O21" s="29">
        <v>822545.53500000003</v>
      </c>
      <c r="P21" s="29">
        <v>826448.52879999997</v>
      </c>
      <c r="Q21" s="29">
        <v>815407.50600000005</v>
      </c>
      <c r="R21" s="29">
        <v>805437.228</v>
      </c>
      <c r="S21" s="29">
        <v>797201.72620000003</v>
      </c>
      <c r="T21" s="29">
        <v>790567.09900000005</v>
      </c>
      <c r="U21" s="29">
        <v>787166.67599999998</v>
      </c>
      <c r="V21" s="29">
        <v>788325.74199999997</v>
      </c>
      <c r="W21" s="29">
        <v>793326.53469999996</v>
      </c>
      <c r="X21" s="29">
        <v>802673.76710000006</v>
      </c>
      <c r="Y21" s="29">
        <v>814534.23930000002</v>
      </c>
      <c r="Z21" s="29">
        <v>828423.81969999999</v>
      </c>
      <c r="AA21" s="29">
        <v>843785.29059999995</v>
      </c>
      <c r="AB21" s="29">
        <v>860265.22239999997</v>
      </c>
      <c r="AC21" s="29">
        <v>877560.60210000002</v>
      </c>
      <c r="AD21" s="29">
        <v>895451.27139999997</v>
      </c>
      <c r="AE21" s="29">
        <v>913790.25679999997</v>
      </c>
      <c r="AF21" s="29">
        <v>932496.348</v>
      </c>
    </row>
    <row r="22" spans="1:32" ht="15" x14ac:dyDescent="0.25">
      <c r="A22" s="71" t="s">
        <v>32</v>
      </c>
      <c r="B22" s="72">
        <v>2568074.3785603</v>
      </c>
      <c r="C22" s="72">
        <v>2616867.0776169999</v>
      </c>
      <c r="D22" s="72">
        <v>2702919.8597849999</v>
      </c>
      <c r="E22" s="72">
        <v>2800910.3387349998</v>
      </c>
      <c r="F22" s="72">
        <v>2929499.09693</v>
      </c>
      <c r="G22" s="72">
        <v>3042067.4524300001</v>
      </c>
      <c r="H22" s="72">
        <v>3163169.5750099998</v>
      </c>
      <c r="I22" s="72">
        <v>3302789.81336</v>
      </c>
      <c r="J22" s="72">
        <v>3375004.5034499997</v>
      </c>
      <c r="K22" s="72">
        <v>3497417.2478999998</v>
      </c>
      <c r="L22" s="72">
        <v>3668073.8241699999</v>
      </c>
      <c r="M22" s="72">
        <v>3827036.8290899997</v>
      </c>
      <c r="N22" s="72">
        <v>3877046.9674900002</v>
      </c>
      <c r="O22" s="72">
        <v>3805523.6686848998</v>
      </c>
      <c r="P22" s="72">
        <v>3801329.3032873999</v>
      </c>
      <c r="Q22" s="72">
        <v>3822591.1640260001</v>
      </c>
      <c r="R22" s="72">
        <v>3849117.1218389999</v>
      </c>
      <c r="S22" s="72">
        <v>3858479.6520600002</v>
      </c>
      <c r="T22" s="72">
        <v>3840035.17459</v>
      </c>
      <c r="U22" s="72">
        <v>3835060.6946399999</v>
      </c>
      <c r="V22" s="72">
        <v>3836946.6036100001</v>
      </c>
      <c r="W22" s="72">
        <v>3832036.2656100001</v>
      </c>
      <c r="X22" s="72">
        <v>3827830.7102800002</v>
      </c>
      <c r="Y22" s="72">
        <v>3822938.5491500003</v>
      </c>
      <c r="Z22" s="72">
        <v>3813929.4205</v>
      </c>
      <c r="AA22" s="72">
        <v>3800134.0379599999</v>
      </c>
      <c r="AB22" s="72">
        <v>3783817.3958000001</v>
      </c>
      <c r="AC22" s="72">
        <v>3770282.3355780002</v>
      </c>
      <c r="AD22" s="72">
        <v>3762720.7520850003</v>
      </c>
      <c r="AE22" s="72">
        <v>3763490.7739150003</v>
      </c>
      <c r="AF22" s="40">
        <v>3773496.1939269993</v>
      </c>
    </row>
    <row r="23" spans="1:32" ht="15" x14ac:dyDescent="0.25">
      <c r="A23" s="73" t="s">
        <v>33</v>
      </c>
      <c r="B23" s="29">
        <v>1220228.6701</v>
      </c>
      <c r="C23" s="29">
        <v>1298650.8587</v>
      </c>
      <c r="D23" s="29">
        <v>1455034.9001513501</v>
      </c>
      <c r="E23" s="29">
        <v>1791824.2687905</v>
      </c>
      <c r="F23" s="29">
        <v>2141707.6178833004</v>
      </c>
      <c r="G23" s="29">
        <v>2453536.3965800004</v>
      </c>
      <c r="H23" s="29">
        <v>2698590.6679079998</v>
      </c>
      <c r="I23" s="29">
        <v>2741672.3783400003</v>
      </c>
      <c r="J23" s="29">
        <v>2671992.8107500002</v>
      </c>
      <c r="K23" s="29">
        <v>2546021.66273</v>
      </c>
      <c r="L23" s="29">
        <v>2355632.1320799999</v>
      </c>
      <c r="M23" s="29">
        <v>2184889.7053700001</v>
      </c>
      <c r="N23" s="29">
        <v>1997190.7497999999</v>
      </c>
      <c r="O23" s="29">
        <v>1833405.9411900002</v>
      </c>
      <c r="P23" s="29">
        <v>1711117.7860300001</v>
      </c>
      <c r="Q23" s="29">
        <v>1622780.7501699999</v>
      </c>
      <c r="R23" s="29">
        <v>1562442.8557200001</v>
      </c>
      <c r="S23" s="29">
        <v>1528093.17426</v>
      </c>
      <c r="T23" s="29">
        <v>1514789.3555600001</v>
      </c>
      <c r="U23" s="29">
        <v>1511692.20646</v>
      </c>
      <c r="V23" s="29">
        <v>1508074.7030419998</v>
      </c>
      <c r="W23" s="29">
        <v>1497958.2110029999</v>
      </c>
      <c r="X23" s="29">
        <v>1478839.7799281999</v>
      </c>
      <c r="Y23" s="29">
        <v>1450112.5928011001</v>
      </c>
      <c r="Z23" s="29">
        <v>1412165.3495070001</v>
      </c>
      <c r="AA23" s="29">
        <v>1366028.4771424301</v>
      </c>
      <c r="AB23" s="29">
        <v>1314521.7388156198</v>
      </c>
      <c r="AC23" s="29">
        <v>1260201.6135130199</v>
      </c>
      <c r="AD23" s="29">
        <v>1205338.1547095701</v>
      </c>
      <c r="AE23" s="29">
        <v>1151813.2744821981</v>
      </c>
      <c r="AF23" s="29">
        <v>1100945.0100223999</v>
      </c>
    </row>
    <row r="24" spans="1:32" ht="15" x14ac:dyDescent="0.25">
      <c r="A24" s="71" t="s">
        <v>34</v>
      </c>
      <c r="B24" s="72">
        <v>42618.527829999999</v>
      </c>
      <c r="C24" s="72">
        <v>61738.116950000003</v>
      </c>
      <c r="D24" s="72">
        <v>92048.270629999999</v>
      </c>
      <c r="E24" s="72">
        <v>144531.94320000001</v>
      </c>
      <c r="F24" s="72">
        <v>312602.92259999999</v>
      </c>
      <c r="G24" s="72">
        <v>529179.1655</v>
      </c>
      <c r="H24" s="72">
        <v>811745.75100000005</v>
      </c>
      <c r="I24" s="72">
        <v>996208.70869999996</v>
      </c>
      <c r="J24" s="72">
        <v>1166791.9169999999</v>
      </c>
      <c r="K24" s="72">
        <v>1294751.534</v>
      </c>
      <c r="L24" s="72">
        <v>1420485.8910000001</v>
      </c>
      <c r="M24" s="72">
        <v>1483778.9080000001</v>
      </c>
      <c r="N24" s="72">
        <v>1544751.436</v>
      </c>
      <c r="O24" s="72">
        <v>1622538.3640000001</v>
      </c>
      <c r="P24" s="72">
        <v>1707168.182</v>
      </c>
      <c r="Q24" s="72">
        <v>1794205.193</v>
      </c>
      <c r="R24" s="72">
        <v>1885191.841</v>
      </c>
      <c r="S24" s="72">
        <v>1982016.98</v>
      </c>
      <c r="T24" s="72">
        <v>2083687.885</v>
      </c>
      <c r="U24" s="72">
        <v>2189344.4550000001</v>
      </c>
      <c r="V24" s="72">
        <v>2299418.7439999999</v>
      </c>
      <c r="W24" s="72">
        <v>2411808.0550000002</v>
      </c>
      <c r="X24" s="72">
        <v>2523847.5639999998</v>
      </c>
      <c r="Y24" s="72">
        <v>2632437.5380000002</v>
      </c>
      <c r="Z24" s="72">
        <v>2734272.1529999999</v>
      </c>
      <c r="AA24" s="72">
        <v>2826182.8629999999</v>
      </c>
      <c r="AB24" s="72">
        <v>2908833.835</v>
      </c>
      <c r="AC24" s="72">
        <v>2983701.7110000001</v>
      </c>
      <c r="AD24" s="72">
        <v>3052831.841</v>
      </c>
      <c r="AE24" s="72">
        <v>3118500.8629999999</v>
      </c>
      <c r="AF24" s="40">
        <v>3182796.2089999998</v>
      </c>
    </row>
    <row r="25" spans="1:32" ht="15" x14ac:dyDescent="0.25">
      <c r="A25" s="69" t="s">
        <v>42</v>
      </c>
      <c r="B25" s="70">
        <v>30712861.687682748</v>
      </c>
      <c r="C25" s="70">
        <v>31346375.60704723</v>
      </c>
      <c r="D25" s="70">
        <v>31930700.0869199</v>
      </c>
      <c r="E25" s="70">
        <v>32492367.941920701</v>
      </c>
      <c r="F25" s="70">
        <v>33039618.332629602</v>
      </c>
      <c r="G25" s="70">
        <v>33591008.007758901</v>
      </c>
      <c r="H25" s="70">
        <v>34158415.611436203</v>
      </c>
      <c r="I25" s="70">
        <v>34657101.617812604</v>
      </c>
      <c r="J25" s="70">
        <v>35171173.853831202</v>
      </c>
      <c r="K25" s="70">
        <v>35696319.665567502</v>
      </c>
      <c r="L25" s="70">
        <v>36229833.438497901</v>
      </c>
      <c r="M25" s="70">
        <v>36770268.127622403</v>
      </c>
      <c r="N25" s="70">
        <v>37335215.771797098</v>
      </c>
      <c r="O25" s="70">
        <v>37902166.844632298</v>
      </c>
      <c r="P25" s="70">
        <v>38616912.022560298</v>
      </c>
      <c r="Q25" s="70">
        <v>39339086.670313202</v>
      </c>
      <c r="R25" s="70">
        <v>40066921.904601403</v>
      </c>
      <c r="S25" s="70">
        <v>40793227.699538201</v>
      </c>
      <c r="T25" s="70">
        <v>41503895.911310799</v>
      </c>
      <c r="U25" s="70">
        <v>42183900.454002</v>
      </c>
      <c r="V25" s="70">
        <v>42850713.429232597</v>
      </c>
      <c r="W25" s="70">
        <v>43506867.110667802</v>
      </c>
      <c r="X25" s="70">
        <v>44156231.3652208</v>
      </c>
      <c r="Y25" s="70">
        <v>44803090.373179197</v>
      </c>
      <c r="Z25" s="70">
        <v>45451265.201739103</v>
      </c>
      <c r="AA25" s="70">
        <v>46104059.911075398</v>
      </c>
      <c r="AB25" s="70">
        <v>46763641.552564397</v>
      </c>
      <c r="AC25" s="70">
        <v>47432429.167120904</v>
      </c>
      <c r="AD25" s="70">
        <v>48110614.784853898</v>
      </c>
      <c r="AE25" s="70">
        <v>48798952.4248586</v>
      </c>
      <c r="AF25" s="70">
        <v>49497998.099508502</v>
      </c>
    </row>
    <row r="26" spans="1:32" ht="15" x14ac:dyDescent="0.25">
      <c r="A26" s="71" t="s">
        <v>36</v>
      </c>
      <c r="B26" s="72">
        <v>7786721</v>
      </c>
      <c r="C26" s="72">
        <v>7995616</v>
      </c>
      <c r="D26" s="72">
        <v>8159817</v>
      </c>
      <c r="E26" s="72">
        <v>8314934</v>
      </c>
      <c r="F26" s="72">
        <v>8464189</v>
      </c>
      <c r="G26" s="72">
        <v>8622819</v>
      </c>
      <c r="H26" s="72">
        <v>8800656</v>
      </c>
      <c r="I26" s="72">
        <v>8997673</v>
      </c>
      <c r="J26" s="72">
        <v>9211064</v>
      </c>
      <c r="K26" s="72">
        <v>9436045</v>
      </c>
      <c r="L26" s="72">
        <v>9669556</v>
      </c>
      <c r="M26" s="72">
        <v>9910101</v>
      </c>
      <c r="N26" s="72">
        <v>10154961</v>
      </c>
      <c r="O26" s="72">
        <v>10401605</v>
      </c>
      <c r="P26" s="72">
        <v>10645275</v>
      </c>
      <c r="Q26" s="72">
        <v>10883649</v>
      </c>
      <c r="R26" s="72">
        <v>11117500</v>
      </c>
      <c r="S26" s="72">
        <v>11348424</v>
      </c>
      <c r="T26" s="72">
        <v>11578810</v>
      </c>
      <c r="U26" s="72">
        <v>11810864</v>
      </c>
      <c r="V26" s="72">
        <v>12045997</v>
      </c>
      <c r="W26" s="72">
        <v>12284970</v>
      </c>
      <c r="X26" s="72">
        <v>12528165</v>
      </c>
      <c r="Y26" s="72">
        <v>12775818</v>
      </c>
      <c r="Z26" s="72">
        <v>13028121</v>
      </c>
      <c r="AA26" s="72">
        <v>13285237</v>
      </c>
      <c r="AB26" s="72">
        <v>13547308</v>
      </c>
      <c r="AC26" s="72">
        <v>13814476</v>
      </c>
      <c r="AD26" s="72">
        <v>14086875</v>
      </c>
      <c r="AE26" s="72">
        <v>14364630</v>
      </c>
      <c r="AF26" s="40">
        <v>14647870</v>
      </c>
    </row>
    <row r="27" spans="1:32" ht="15" x14ac:dyDescent="0.25">
      <c r="A27" s="73" t="s">
        <v>37</v>
      </c>
      <c r="B27" s="29">
        <v>16340</v>
      </c>
      <c r="C27" s="29">
        <v>17196</v>
      </c>
      <c r="D27" s="29">
        <v>17414</v>
      </c>
      <c r="E27" s="29">
        <v>17631</v>
      </c>
      <c r="F27" s="29">
        <v>17848</v>
      </c>
      <c r="G27" s="29">
        <v>18065</v>
      </c>
      <c r="H27" s="29">
        <v>18282</v>
      </c>
      <c r="I27" s="29">
        <v>19217</v>
      </c>
      <c r="J27" s="29">
        <v>20151</v>
      </c>
      <c r="K27" s="29">
        <v>21085</v>
      </c>
      <c r="L27" s="29">
        <v>22018</v>
      </c>
      <c r="M27" s="29">
        <v>22950</v>
      </c>
      <c r="N27" s="29">
        <v>23881</v>
      </c>
      <c r="O27" s="29">
        <v>24812</v>
      </c>
      <c r="P27" s="29">
        <v>25753</v>
      </c>
      <c r="Q27" s="29">
        <v>25696</v>
      </c>
      <c r="R27" s="29">
        <v>25650</v>
      </c>
      <c r="S27" s="29">
        <v>25614</v>
      </c>
      <c r="T27" s="29">
        <v>25587</v>
      </c>
      <c r="U27" s="29">
        <v>25571</v>
      </c>
      <c r="V27" s="29">
        <v>25563</v>
      </c>
      <c r="W27" s="29">
        <v>25565</v>
      </c>
      <c r="X27" s="29">
        <v>25577</v>
      </c>
      <c r="Y27" s="29">
        <v>25599</v>
      </c>
      <c r="Z27" s="29">
        <v>25630</v>
      </c>
      <c r="AA27" s="29">
        <v>25673</v>
      </c>
      <c r="AB27" s="29">
        <v>25726</v>
      </c>
      <c r="AC27" s="29">
        <v>26672</v>
      </c>
      <c r="AD27" s="29">
        <v>27628</v>
      </c>
      <c r="AE27" s="29">
        <v>28593</v>
      </c>
      <c r="AF27" s="29">
        <v>29568</v>
      </c>
    </row>
    <row r="28" spans="1:32" ht="15" x14ac:dyDescent="0.25">
      <c r="A28" s="71" t="s">
        <v>38</v>
      </c>
      <c r="B28" s="72">
        <v>22575230</v>
      </c>
      <c r="C28" s="72">
        <v>22990395</v>
      </c>
      <c r="D28" s="72">
        <v>23402226</v>
      </c>
      <c r="E28" s="72">
        <v>23800866</v>
      </c>
      <c r="F28" s="72">
        <v>24191227</v>
      </c>
      <c r="G28" s="72">
        <v>24576539</v>
      </c>
      <c r="H28" s="72">
        <v>24958835</v>
      </c>
      <c r="I28" s="72">
        <v>25254276</v>
      </c>
      <c r="J28" s="72">
        <v>25548676</v>
      </c>
      <c r="K28" s="72">
        <v>25842472</v>
      </c>
      <c r="L28" s="72">
        <v>26135919</v>
      </c>
      <c r="M28" s="72">
        <v>26429163</v>
      </c>
      <c r="N28" s="72">
        <v>26742554</v>
      </c>
      <c r="O28" s="72">
        <v>27056309</v>
      </c>
      <c r="P28" s="72">
        <v>27518777</v>
      </c>
      <c r="Q28" s="72">
        <v>27995018</v>
      </c>
      <c r="R28" s="72">
        <v>28481477</v>
      </c>
      <c r="S28" s="72">
        <v>28969293</v>
      </c>
      <c r="T28" s="72">
        <v>29442114</v>
      </c>
      <c r="U28" s="72">
        <v>29882742</v>
      </c>
      <c r="V28" s="72">
        <v>30307259</v>
      </c>
      <c r="W28" s="72">
        <v>30717436</v>
      </c>
      <c r="X28" s="72">
        <v>31116815</v>
      </c>
      <c r="Y28" s="72">
        <v>31509568</v>
      </c>
      <c r="Z28" s="72">
        <v>31899488</v>
      </c>
      <c r="AA28" s="72">
        <v>32289512</v>
      </c>
      <c r="AB28" s="72">
        <v>32681605</v>
      </c>
      <c r="AC28" s="72">
        <v>33077104</v>
      </c>
      <c r="AD28" s="72">
        <v>33476895</v>
      </c>
      <c r="AE28" s="72">
        <v>33881558</v>
      </c>
      <c r="AF28" s="40">
        <v>34291482</v>
      </c>
    </row>
    <row r="29" spans="1:32" ht="15" x14ac:dyDescent="0.25">
      <c r="A29" s="73" t="s">
        <v>39</v>
      </c>
      <c r="B29" s="29">
        <v>112358.85311895001</v>
      </c>
      <c r="C29" s="29">
        <v>115936.95944542999</v>
      </c>
      <c r="D29" s="29">
        <v>119556.7499883</v>
      </c>
      <c r="E29" s="29">
        <v>123274.2278232</v>
      </c>
      <c r="F29" s="29">
        <v>126990.39212990001</v>
      </c>
      <c r="G29" s="29">
        <v>130686.9053092</v>
      </c>
      <c r="H29" s="29">
        <v>134361.61143619998</v>
      </c>
      <c r="I29" s="29">
        <v>137529.61781259999</v>
      </c>
      <c r="J29" s="29">
        <v>140690.85383119999</v>
      </c>
      <c r="K29" s="29">
        <v>143837.66556749999</v>
      </c>
      <c r="L29" s="29">
        <v>146979.4384979</v>
      </c>
      <c r="M29" s="29">
        <v>150130.1276224</v>
      </c>
      <c r="N29" s="29">
        <v>153304.77179709999</v>
      </c>
      <c r="O29" s="29">
        <v>156339.8446323</v>
      </c>
      <c r="P29" s="29">
        <v>159778.02256030001</v>
      </c>
      <c r="Q29" s="29">
        <v>163150.67031319998</v>
      </c>
      <c r="R29" s="29">
        <v>166430.90460140002</v>
      </c>
      <c r="S29" s="29">
        <v>169608.69953819999</v>
      </c>
      <c r="T29" s="29">
        <v>172669.9113108</v>
      </c>
      <c r="U29" s="29">
        <v>175582.45400199998</v>
      </c>
      <c r="V29" s="29">
        <v>178339.4292326</v>
      </c>
      <c r="W29" s="29">
        <v>180945.11066780001</v>
      </c>
      <c r="X29" s="29">
        <v>183403.36522079998</v>
      </c>
      <c r="Y29" s="29">
        <v>185733.37317919999</v>
      </c>
      <c r="Z29" s="29">
        <v>187944.20173909998</v>
      </c>
      <c r="AA29" s="29">
        <v>190038.91107540001</v>
      </c>
      <c r="AB29" s="29">
        <v>192059.55256440002</v>
      </c>
      <c r="AC29" s="29">
        <v>194025.16712090001</v>
      </c>
      <c r="AD29" s="29">
        <v>195948.7848539</v>
      </c>
      <c r="AE29" s="29">
        <v>197842.42485860002</v>
      </c>
      <c r="AF29" s="29">
        <v>199717.09950850002</v>
      </c>
    </row>
    <row r="30" spans="1:32" ht="15" x14ac:dyDescent="0.25">
      <c r="A30" s="71" t="s">
        <v>40</v>
      </c>
      <c r="B30" s="72">
        <v>17388.834563799999</v>
      </c>
      <c r="C30" s="72">
        <v>17904.647601799999</v>
      </c>
      <c r="D30" s="72">
        <v>18429.336931599999</v>
      </c>
      <c r="E30" s="72">
        <v>18956.7140975</v>
      </c>
      <c r="F30" s="72">
        <v>19486.940499699998</v>
      </c>
      <c r="G30" s="72">
        <v>20016.1024497</v>
      </c>
      <c r="H30" s="72">
        <v>20545</v>
      </c>
      <c r="I30" s="72">
        <v>20981</v>
      </c>
      <c r="J30" s="72">
        <v>21419</v>
      </c>
      <c r="K30" s="72">
        <v>21858</v>
      </c>
      <c r="L30" s="72">
        <v>22298</v>
      </c>
      <c r="M30" s="72">
        <v>22741</v>
      </c>
      <c r="N30" s="72">
        <v>23187</v>
      </c>
      <c r="O30" s="72">
        <v>23631</v>
      </c>
      <c r="P30" s="72">
        <v>24090</v>
      </c>
      <c r="Q30" s="72">
        <v>24547</v>
      </c>
      <c r="R30" s="72">
        <v>24989</v>
      </c>
      <c r="S30" s="72">
        <v>25414</v>
      </c>
      <c r="T30" s="72">
        <v>25817</v>
      </c>
      <c r="U30" s="72">
        <v>26194</v>
      </c>
      <c r="V30" s="72">
        <v>26543</v>
      </c>
      <c r="W30" s="72">
        <v>26865</v>
      </c>
      <c r="X30" s="72">
        <v>27166</v>
      </c>
      <c r="Y30" s="72">
        <v>27450</v>
      </c>
      <c r="Z30" s="72">
        <v>27722</v>
      </c>
      <c r="AA30" s="72">
        <v>27988</v>
      </c>
      <c r="AB30" s="72">
        <v>28250</v>
      </c>
      <c r="AC30" s="72">
        <v>28509</v>
      </c>
      <c r="AD30" s="72">
        <v>28769</v>
      </c>
      <c r="AE30" s="72">
        <v>29030</v>
      </c>
      <c r="AF30" s="40">
        <v>29293</v>
      </c>
    </row>
    <row r="31" spans="1:32" ht="15" x14ac:dyDescent="0.25">
      <c r="A31" s="73" t="s">
        <v>41</v>
      </c>
      <c r="B31" s="29">
        <v>204823</v>
      </c>
      <c r="C31" s="29">
        <v>209327</v>
      </c>
      <c r="D31" s="29">
        <v>213257</v>
      </c>
      <c r="E31" s="29">
        <v>216706</v>
      </c>
      <c r="F31" s="29">
        <v>219877</v>
      </c>
      <c r="G31" s="29">
        <v>222882</v>
      </c>
      <c r="H31" s="29">
        <v>225736</v>
      </c>
      <c r="I31" s="29">
        <v>227425</v>
      </c>
      <c r="J31" s="29">
        <v>229173</v>
      </c>
      <c r="K31" s="29">
        <v>231022</v>
      </c>
      <c r="L31" s="29">
        <v>233063</v>
      </c>
      <c r="M31" s="29">
        <v>235183</v>
      </c>
      <c r="N31" s="29">
        <v>237328</v>
      </c>
      <c r="O31" s="29">
        <v>239470</v>
      </c>
      <c r="P31" s="29">
        <v>243239</v>
      </c>
      <c r="Q31" s="29">
        <v>247026</v>
      </c>
      <c r="R31" s="29">
        <v>250875</v>
      </c>
      <c r="S31" s="29">
        <v>254874</v>
      </c>
      <c r="T31" s="29">
        <v>258898</v>
      </c>
      <c r="U31" s="29">
        <v>262947</v>
      </c>
      <c r="V31" s="29">
        <v>267012</v>
      </c>
      <c r="W31" s="29">
        <v>271086</v>
      </c>
      <c r="X31" s="29">
        <v>275105</v>
      </c>
      <c r="Y31" s="29">
        <v>278922</v>
      </c>
      <c r="Z31" s="29">
        <v>282360</v>
      </c>
      <c r="AA31" s="29">
        <v>285611</v>
      </c>
      <c r="AB31" s="29">
        <v>288693</v>
      </c>
      <c r="AC31" s="29">
        <v>291643</v>
      </c>
      <c r="AD31" s="29">
        <v>294499</v>
      </c>
      <c r="AE31" s="29">
        <v>297299</v>
      </c>
      <c r="AF31" s="29">
        <v>300068</v>
      </c>
    </row>
    <row r="32" spans="1:32" ht="15" x14ac:dyDescent="0.25">
      <c r="A32" s="67" t="s">
        <v>14</v>
      </c>
      <c r="B32" s="68">
        <v>3048859</v>
      </c>
      <c r="C32" s="68">
        <v>3174320</v>
      </c>
      <c r="D32" s="68">
        <v>3299211</v>
      </c>
      <c r="E32" s="68">
        <v>3423607</v>
      </c>
      <c r="F32" s="68">
        <v>3545292</v>
      </c>
      <c r="G32" s="68">
        <v>3662286</v>
      </c>
      <c r="H32" s="68">
        <v>3772805</v>
      </c>
      <c r="I32" s="68">
        <v>3856212</v>
      </c>
      <c r="J32" s="68">
        <v>3933744</v>
      </c>
      <c r="K32" s="68">
        <v>4002855</v>
      </c>
      <c r="L32" s="68">
        <v>4064293</v>
      </c>
      <c r="M32" s="68">
        <v>4119012</v>
      </c>
      <c r="N32" s="68">
        <v>4168780</v>
      </c>
      <c r="O32" s="68">
        <v>4214780</v>
      </c>
      <c r="P32" s="68">
        <v>4289788</v>
      </c>
      <c r="Q32" s="68">
        <v>4363774</v>
      </c>
      <c r="R32" s="68">
        <v>4437491</v>
      </c>
      <c r="S32" s="68">
        <v>4511694</v>
      </c>
      <c r="T32" s="68">
        <v>4586506</v>
      </c>
      <c r="U32" s="68">
        <v>4662432</v>
      </c>
      <c r="V32" s="68">
        <v>4739785</v>
      </c>
      <c r="W32" s="68">
        <v>4818719</v>
      </c>
      <c r="X32" s="68">
        <v>4898874</v>
      </c>
      <c r="Y32" s="68">
        <v>4979746</v>
      </c>
      <c r="Z32" s="68">
        <v>5060668</v>
      </c>
      <c r="AA32" s="68">
        <v>5141908</v>
      </c>
      <c r="AB32" s="68">
        <v>5222970</v>
      </c>
      <c r="AC32" s="68">
        <v>5303453</v>
      </c>
      <c r="AD32" s="68">
        <v>5383089</v>
      </c>
      <c r="AE32" s="68">
        <v>5462072</v>
      </c>
      <c r="AF32" s="78">
        <v>5540473</v>
      </c>
    </row>
    <row r="33" spans="1:32" ht="15" x14ac:dyDescent="0.25">
      <c r="A33" s="69" t="s">
        <v>107</v>
      </c>
      <c r="B33" s="70">
        <v>3048859</v>
      </c>
      <c r="C33" s="70">
        <v>3174320</v>
      </c>
      <c r="D33" s="70">
        <v>3299211</v>
      </c>
      <c r="E33" s="70">
        <v>3423607</v>
      </c>
      <c r="F33" s="70">
        <v>3545292</v>
      </c>
      <c r="G33" s="70">
        <v>3662286</v>
      </c>
      <c r="H33" s="70">
        <v>3772805</v>
      </c>
      <c r="I33" s="70">
        <v>3856212</v>
      </c>
      <c r="J33" s="70">
        <v>3933744</v>
      </c>
      <c r="K33" s="70">
        <v>4002855</v>
      </c>
      <c r="L33" s="70">
        <v>4064293</v>
      </c>
      <c r="M33" s="70">
        <v>4119012</v>
      </c>
      <c r="N33" s="70">
        <v>4168780</v>
      </c>
      <c r="O33" s="70">
        <v>4214780</v>
      </c>
      <c r="P33" s="70">
        <v>4289788</v>
      </c>
      <c r="Q33" s="70">
        <v>4363774</v>
      </c>
      <c r="R33" s="70">
        <v>4437491</v>
      </c>
      <c r="S33" s="70">
        <v>4511694</v>
      </c>
      <c r="T33" s="70">
        <v>4586506</v>
      </c>
      <c r="U33" s="70">
        <v>4662432</v>
      </c>
      <c r="V33" s="70">
        <v>4739785</v>
      </c>
      <c r="W33" s="70">
        <v>4818719</v>
      </c>
      <c r="X33" s="70">
        <v>4898874</v>
      </c>
      <c r="Y33" s="70">
        <v>4979746</v>
      </c>
      <c r="Z33" s="70">
        <v>5060668</v>
      </c>
      <c r="AA33" s="70">
        <v>5141908</v>
      </c>
      <c r="AB33" s="70">
        <v>5222970</v>
      </c>
      <c r="AC33" s="70">
        <v>5303453</v>
      </c>
      <c r="AD33" s="70">
        <v>5383089</v>
      </c>
      <c r="AE33" s="70">
        <v>5462072</v>
      </c>
      <c r="AF33" s="70">
        <v>5540473</v>
      </c>
    </row>
    <row r="34" spans="1:32" ht="15" x14ac:dyDescent="0.25">
      <c r="A34" s="71" t="s">
        <v>43</v>
      </c>
      <c r="B34" s="72">
        <v>677844</v>
      </c>
      <c r="C34" s="72">
        <v>706734</v>
      </c>
      <c r="D34" s="72">
        <v>735471</v>
      </c>
      <c r="E34" s="72">
        <v>764056</v>
      </c>
      <c r="F34" s="72">
        <v>792312</v>
      </c>
      <c r="G34" s="72">
        <v>819557</v>
      </c>
      <c r="H34" s="72">
        <v>845121</v>
      </c>
      <c r="I34" s="72">
        <v>864175</v>
      </c>
      <c r="J34" s="72">
        <v>881834</v>
      </c>
      <c r="K34" s="72">
        <v>897203</v>
      </c>
      <c r="L34" s="72">
        <v>910524</v>
      </c>
      <c r="M34" s="72">
        <v>922054</v>
      </c>
      <c r="N34" s="72">
        <v>932397</v>
      </c>
      <c r="O34" s="72">
        <v>941868</v>
      </c>
      <c r="P34" s="72">
        <v>957886</v>
      </c>
      <c r="Q34" s="72">
        <v>973461</v>
      </c>
      <c r="R34" s="72">
        <v>988751</v>
      </c>
      <c r="S34" s="72">
        <v>1003946</v>
      </c>
      <c r="T34" s="72">
        <v>1019274</v>
      </c>
      <c r="U34" s="72">
        <v>1034971</v>
      </c>
      <c r="V34" s="72">
        <v>1051254</v>
      </c>
      <c r="W34" s="72">
        <v>1068276</v>
      </c>
      <c r="X34" s="72">
        <v>1086060</v>
      </c>
      <c r="Y34" s="72">
        <v>1104608</v>
      </c>
      <c r="Z34" s="72">
        <v>1123827</v>
      </c>
      <c r="AA34" s="72">
        <v>1143562</v>
      </c>
      <c r="AB34" s="72">
        <v>1163614</v>
      </c>
      <c r="AC34" s="72">
        <v>1183792</v>
      </c>
      <c r="AD34" s="72">
        <v>1203940</v>
      </c>
      <c r="AE34" s="72">
        <v>1224061</v>
      </c>
      <c r="AF34" s="40">
        <v>1244118</v>
      </c>
    </row>
    <row r="35" spans="1:32" ht="15" x14ac:dyDescent="0.25">
      <c r="A35" s="73" t="s">
        <v>44</v>
      </c>
      <c r="B35" s="29">
        <v>1138572</v>
      </c>
      <c r="C35" s="29">
        <v>1182615</v>
      </c>
      <c r="D35" s="29">
        <v>1226520</v>
      </c>
      <c r="E35" s="29">
        <v>1270358</v>
      </c>
      <c r="F35" s="29">
        <v>1312412</v>
      </c>
      <c r="G35" s="29">
        <v>1352626</v>
      </c>
      <c r="H35" s="29">
        <v>1391101</v>
      </c>
      <c r="I35" s="29">
        <v>1420809</v>
      </c>
      <c r="J35" s="29">
        <v>1448576</v>
      </c>
      <c r="K35" s="29">
        <v>1474374</v>
      </c>
      <c r="L35" s="29">
        <v>1498271</v>
      </c>
      <c r="M35" s="29">
        <v>1520496</v>
      </c>
      <c r="N35" s="29">
        <v>1541116</v>
      </c>
      <c r="O35" s="29">
        <v>1560425</v>
      </c>
      <c r="P35" s="29">
        <v>1590291</v>
      </c>
      <c r="Q35" s="29">
        <v>1620383</v>
      </c>
      <c r="R35" s="29">
        <v>1651012</v>
      </c>
      <c r="S35" s="29">
        <v>1682391</v>
      </c>
      <c r="T35" s="29">
        <v>1714006</v>
      </c>
      <c r="U35" s="29">
        <v>1745695</v>
      </c>
      <c r="V35" s="29">
        <v>1777160</v>
      </c>
      <c r="W35" s="29">
        <v>1808123</v>
      </c>
      <c r="X35" s="29">
        <v>1838160</v>
      </c>
      <c r="Y35" s="29">
        <v>1866760</v>
      </c>
      <c r="Z35" s="29">
        <v>1893519</v>
      </c>
      <c r="AA35" s="29">
        <v>1919142</v>
      </c>
      <c r="AB35" s="29">
        <v>1943695</v>
      </c>
      <c r="AC35" s="29">
        <v>1967312</v>
      </c>
      <c r="AD35" s="29">
        <v>1990167</v>
      </c>
      <c r="AE35" s="29">
        <v>2012446</v>
      </c>
      <c r="AF35" s="29">
        <v>2034322</v>
      </c>
    </row>
    <row r="36" spans="1:32" ht="15" x14ac:dyDescent="0.25">
      <c r="A36" s="71" t="s">
        <v>45</v>
      </c>
      <c r="B36" s="72">
        <v>677844</v>
      </c>
      <c r="C36" s="72">
        <v>706734</v>
      </c>
      <c r="D36" s="72">
        <v>735471</v>
      </c>
      <c r="E36" s="72">
        <v>764056</v>
      </c>
      <c r="F36" s="72">
        <v>792312</v>
      </c>
      <c r="G36" s="72">
        <v>819557</v>
      </c>
      <c r="H36" s="72">
        <v>845121</v>
      </c>
      <c r="I36" s="72">
        <v>864175</v>
      </c>
      <c r="J36" s="72">
        <v>881834</v>
      </c>
      <c r="K36" s="72">
        <v>897203</v>
      </c>
      <c r="L36" s="72">
        <v>910524</v>
      </c>
      <c r="M36" s="72">
        <v>922054</v>
      </c>
      <c r="N36" s="72">
        <v>932397</v>
      </c>
      <c r="O36" s="72">
        <v>941868</v>
      </c>
      <c r="P36" s="72">
        <v>957886</v>
      </c>
      <c r="Q36" s="72">
        <v>973461</v>
      </c>
      <c r="R36" s="72">
        <v>988751</v>
      </c>
      <c r="S36" s="72">
        <v>1003946</v>
      </c>
      <c r="T36" s="72">
        <v>1019274</v>
      </c>
      <c r="U36" s="72">
        <v>1034971</v>
      </c>
      <c r="V36" s="72">
        <v>1051254</v>
      </c>
      <c r="W36" s="72">
        <v>1068276</v>
      </c>
      <c r="X36" s="72">
        <v>1086060</v>
      </c>
      <c r="Y36" s="72">
        <v>1104608</v>
      </c>
      <c r="Z36" s="72">
        <v>1123827</v>
      </c>
      <c r="AA36" s="72">
        <v>1143562</v>
      </c>
      <c r="AB36" s="72">
        <v>1163614</v>
      </c>
      <c r="AC36" s="72">
        <v>1183792</v>
      </c>
      <c r="AD36" s="72">
        <v>1203940</v>
      </c>
      <c r="AE36" s="72">
        <v>1224061</v>
      </c>
      <c r="AF36" s="40">
        <v>1244118</v>
      </c>
    </row>
    <row r="37" spans="1:32" ht="15" x14ac:dyDescent="0.25">
      <c r="A37" s="73" t="s">
        <v>46</v>
      </c>
      <c r="B37" s="29">
        <v>554599</v>
      </c>
      <c r="C37" s="29">
        <v>578237</v>
      </c>
      <c r="D37" s="29">
        <v>601749</v>
      </c>
      <c r="E37" s="29">
        <v>625137</v>
      </c>
      <c r="F37" s="29">
        <v>648256</v>
      </c>
      <c r="G37" s="29">
        <v>670546</v>
      </c>
      <c r="H37" s="29">
        <v>691462</v>
      </c>
      <c r="I37" s="29">
        <v>707053</v>
      </c>
      <c r="J37" s="29">
        <v>721500</v>
      </c>
      <c r="K37" s="29">
        <v>734075</v>
      </c>
      <c r="L37" s="29">
        <v>744974</v>
      </c>
      <c r="M37" s="29">
        <v>754408</v>
      </c>
      <c r="N37" s="29">
        <v>762870</v>
      </c>
      <c r="O37" s="29">
        <v>770619</v>
      </c>
      <c r="P37" s="29">
        <v>783725</v>
      </c>
      <c r="Q37" s="29">
        <v>796469</v>
      </c>
      <c r="R37" s="29">
        <v>808977</v>
      </c>
      <c r="S37" s="29">
        <v>821411</v>
      </c>
      <c r="T37" s="29">
        <v>833952</v>
      </c>
      <c r="U37" s="29">
        <v>846795</v>
      </c>
      <c r="V37" s="29">
        <v>860117</v>
      </c>
      <c r="W37" s="29">
        <v>874044</v>
      </c>
      <c r="X37" s="29">
        <v>888594</v>
      </c>
      <c r="Y37" s="29">
        <v>903770</v>
      </c>
      <c r="Z37" s="29">
        <v>919495</v>
      </c>
      <c r="AA37" s="29">
        <v>935642</v>
      </c>
      <c r="AB37" s="29">
        <v>952047</v>
      </c>
      <c r="AC37" s="29">
        <v>968557</v>
      </c>
      <c r="AD37" s="29">
        <v>985042</v>
      </c>
      <c r="AE37" s="29">
        <v>1001504</v>
      </c>
      <c r="AF37" s="29">
        <v>1017915</v>
      </c>
    </row>
    <row r="38" spans="1:32" x14ac:dyDescent="0.3">
      <c r="A38" s="67" t="s">
        <v>15</v>
      </c>
      <c r="B38" s="68">
        <v>35880561</v>
      </c>
      <c r="C38" s="68">
        <v>36956576</v>
      </c>
      <c r="D38" s="68">
        <v>38095494</v>
      </c>
      <c r="E38" s="68">
        <v>39809634</v>
      </c>
      <c r="F38" s="68">
        <v>41487147</v>
      </c>
      <c r="G38" s="68">
        <v>43166375</v>
      </c>
      <c r="H38" s="68">
        <v>44861882</v>
      </c>
      <c r="I38" s="68">
        <v>46366438</v>
      </c>
      <c r="J38" s="68">
        <v>47444840</v>
      </c>
      <c r="K38" s="68">
        <v>48396790</v>
      </c>
      <c r="L38" s="68">
        <v>49920519</v>
      </c>
      <c r="M38" s="68">
        <v>50826018</v>
      </c>
      <c r="N38" s="68">
        <v>51738375</v>
      </c>
      <c r="O38" s="68">
        <v>52641205</v>
      </c>
      <c r="P38" s="68">
        <v>53792385</v>
      </c>
      <c r="Q38" s="68">
        <v>54955473</v>
      </c>
      <c r="R38" s="68">
        <v>55980800</v>
      </c>
      <c r="S38" s="68">
        <v>56813086</v>
      </c>
      <c r="T38" s="68">
        <v>57446179</v>
      </c>
      <c r="U38" s="68">
        <v>57999007</v>
      </c>
      <c r="V38" s="68">
        <v>58624035</v>
      </c>
      <c r="W38" s="68">
        <v>59369767</v>
      </c>
      <c r="X38" s="68">
        <v>60223272</v>
      </c>
      <c r="Y38" s="68">
        <v>61116411</v>
      </c>
      <c r="Z38" s="68">
        <v>61922674</v>
      </c>
      <c r="AA38" s="68">
        <v>62489968</v>
      </c>
      <c r="AB38" s="68">
        <v>62928050</v>
      </c>
      <c r="AC38" s="68">
        <v>63368275</v>
      </c>
      <c r="AD38" s="68">
        <v>63979072</v>
      </c>
      <c r="AE38" s="68">
        <v>64982693</v>
      </c>
      <c r="AF38" s="78">
        <v>66658330</v>
      </c>
    </row>
    <row r="39" spans="1:32" x14ac:dyDescent="0.3">
      <c r="A39" s="69" t="s">
        <v>15</v>
      </c>
      <c r="B39" s="70">
        <v>35880561</v>
      </c>
      <c r="C39" s="70">
        <v>36956576</v>
      </c>
      <c r="D39" s="70">
        <v>38095494</v>
      </c>
      <c r="E39" s="70">
        <v>39809634</v>
      </c>
      <c r="F39" s="70">
        <v>41487147</v>
      </c>
      <c r="G39" s="70">
        <v>43166375</v>
      </c>
      <c r="H39" s="70">
        <v>44861882</v>
      </c>
      <c r="I39" s="70">
        <v>46366438</v>
      </c>
      <c r="J39" s="70">
        <v>47444840</v>
      </c>
      <c r="K39" s="70">
        <v>48396790</v>
      </c>
      <c r="L39" s="70">
        <v>49920519</v>
      </c>
      <c r="M39" s="70">
        <v>50826018</v>
      </c>
      <c r="N39" s="70">
        <v>51738375</v>
      </c>
      <c r="O39" s="70">
        <v>52641205</v>
      </c>
      <c r="P39" s="70">
        <v>53792385</v>
      </c>
      <c r="Q39" s="70">
        <v>54955473</v>
      </c>
      <c r="R39" s="70">
        <v>55980800</v>
      </c>
      <c r="S39" s="70">
        <v>56813086</v>
      </c>
      <c r="T39" s="70">
        <v>57446179</v>
      </c>
      <c r="U39" s="70">
        <v>57999007</v>
      </c>
      <c r="V39" s="70">
        <v>58624035</v>
      </c>
      <c r="W39" s="70">
        <v>59369767</v>
      </c>
      <c r="X39" s="70">
        <v>60223272</v>
      </c>
      <c r="Y39" s="70">
        <v>61116411</v>
      </c>
      <c r="Z39" s="70">
        <v>61922674</v>
      </c>
      <c r="AA39" s="70">
        <v>62489968</v>
      </c>
      <c r="AB39" s="70">
        <v>62928050</v>
      </c>
      <c r="AC39" s="70">
        <v>63368275</v>
      </c>
      <c r="AD39" s="70">
        <v>63979072</v>
      </c>
      <c r="AE39" s="70">
        <v>64982693</v>
      </c>
      <c r="AF39" s="70">
        <v>66658330</v>
      </c>
    </row>
    <row r="40" spans="1:32" x14ac:dyDescent="0.3">
      <c r="A40" s="71" t="s">
        <v>66</v>
      </c>
      <c r="B40" s="72">
        <v>4571522</v>
      </c>
      <c r="C40" s="72">
        <v>4850370</v>
      </c>
      <c r="D40" s="72">
        <v>5352573</v>
      </c>
      <c r="E40" s="72">
        <v>5941427</v>
      </c>
      <c r="F40" s="72">
        <v>6534944</v>
      </c>
      <c r="G40" s="72">
        <v>7147204</v>
      </c>
      <c r="H40" s="72">
        <v>7768694</v>
      </c>
      <c r="I40" s="72">
        <v>8300394</v>
      </c>
      <c r="J40" s="72">
        <v>8860818</v>
      </c>
      <c r="K40" s="72">
        <v>9466396</v>
      </c>
      <c r="L40" s="72">
        <v>10936502</v>
      </c>
      <c r="M40" s="72">
        <v>12283026</v>
      </c>
      <c r="N40" s="72">
        <v>13556746</v>
      </c>
      <c r="O40" s="72">
        <v>14768859</v>
      </c>
      <c r="P40" s="72">
        <v>16088731</v>
      </c>
      <c r="Q40" s="72">
        <v>17557325</v>
      </c>
      <c r="R40" s="72">
        <v>19156107</v>
      </c>
      <c r="S40" s="72">
        <v>20862984</v>
      </c>
      <c r="T40" s="72">
        <v>22665182</v>
      </c>
      <c r="U40" s="72">
        <v>24591508</v>
      </c>
      <c r="V40" s="72">
        <v>26652586</v>
      </c>
      <c r="W40" s="72">
        <v>28721456</v>
      </c>
      <c r="X40" s="72">
        <v>30638204</v>
      </c>
      <c r="Y40" s="72">
        <v>32229833</v>
      </c>
      <c r="Z40" s="72">
        <v>33329611</v>
      </c>
      <c r="AA40" s="72">
        <v>33798787</v>
      </c>
      <c r="AB40" s="72">
        <v>33675870</v>
      </c>
      <c r="AC40" s="72">
        <v>33010498</v>
      </c>
      <c r="AD40" s="72">
        <v>31869092</v>
      </c>
      <c r="AE40" s="72">
        <v>30338036</v>
      </c>
      <c r="AF40" s="40">
        <v>28518010</v>
      </c>
    </row>
    <row r="41" spans="1:32" x14ac:dyDescent="0.3">
      <c r="A41" s="73" t="s">
        <v>67</v>
      </c>
      <c r="B41" s="29">
        <v>1939342</v>
      </c>
      <c r="C41" s="29">
        <v>2085907</v>
      </c>
      <c r="D41" s="29">
        <v>2269007</v>
      </c>
      <c r="E41" s="29">
        <v>2472704</v>
      </c>
      <c r="F41" s="29">
        <v>2718902</v>
      </c>
      <c r="G41" s="29">
        <v>3033841</v>
      </c>
      <c r="H41" s="29">
        <v>3420253</v>
      </c>
      <c r="I41" s="29">
        <v>3840130</v>
      </c>
      <c r="J41" s="29">
        <v>4324489</v>
      </c>
      <c r="K41" s="29">
        <v>4883416</v>
      </c>
      <c r="L41" s="29">
        <v>5272206</v>
      </c>
      <c r="M41" s="29">
        <v>5694845</v>
      </c>
      <c r="N41" s="29">
        <v>6147995</v>
      </c>
      <c r="O41" s="29">
        <v>6613742</v>
      </c>
      <c r="P41" s="29">
        <v>7100455</v>
      </c>
      <c r="Q41" s="29">
        <v>7474722</v>
      </c>
      <c r="R41" s="29">
        <v>7731716</v>
      </c>
      <c r="S41" s="29">
        <v>7872228</v>
      </c>
      <c r="T41" s="29">
        <v>7899644</v>
      </c>
      <c r="U41" s="29">
        <v>7810307</v>
      </c>
      <c r="V41" s="29">
        <v>7607723</v>
      </c>
      <c r="W41" s="29">
        <v>7304179</v>
      </c>
      <c r="X41" s="29">
        <v>6917322</v>
      </c>
      <c r="Y41" s="29">
        <v>6470486</v>
      </c>
      <c r="Z41" s="29">
        <v>5985458</v>
      </c>
      <c r="AA41" s="29">
        <v>5482702</v>
      </c>
      <c r="AB41" s="29">
        <v>4980844</v>
      </c>
      <c r="AC41" s="29">
        <v>4493942</v>
      </c>
      <c r="AD41" s="29">
        <v>4031759</v>
      </c>
      <c r="AE41" s="29">
        <v>3600403</v>
      </c>
      <c r="AF41" s="29">
        <v>3203208</v>
      </c>
    </row>
    <row r="42" spans="1:32" x14ac:dyDescent="0.3">
      <c r="A42" s="71" t="s">
        <v>68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90476</v>
      </c>
      <c r="M42" s="72">
        <v>200412</v>
      </c>
      <c r="N42" s="72">
        <v>333972</v>
      </c>
      <c r="O42" s="72">
        <v>496206</v>
      </c>
      <c r="P42" s="72">
        <v>706541</v>
      </c>
      <c r="Q42" s="72">
        <v>979694</v>
      </c>
      <c r="R42" s="72">
        <v>1334425</v>
      </c>
      <c r="S42" s="72">
        <v>1795096</v>
      </c>
      <c r="T42" s="72">
        <v>2393350</v>
      </c>
      <c r="U42" s="72">
        <v>3170281</v>
      </c>
      <c r="V42" s="72">
        <v>4179271</v>
      </c>
      <c r="W42" s="72">
        <v>5448869</v>
      </c>
      <c r="X42" s="72">
        <v>6994976</v>
      </c>
      <c r="Y42" s="72">
        <v>8814983</v>
      </c>
      <c r="Z42" s="72">
        <v>10883072</v>
      </c>
      <c r="AA42" s="72">
        <v>13147944</v>
      </c>
      <c r="AB42" s="72">
        <v>15673242</v>
      </c>
      <c r="AC42" s="72">
        <v>18539638</v>
      </c>
      <c r="AD42" s="72">
        <v>21851621</v>
      </c>
      <c r="AE42" s="72">
        <v>25746938</v>
      </c>
      <c r="AF42" s="40">
        <v>30409916</v>
      </c>
    </row>
    <row r="43" spans="1:32" x14ac:dyDescent="0.3">
      <c r="A43" s="73" t="s">
        <v>69</v>
      </c>
      <c r="B43" s="29">
        <v>699571</v>
      </c>
      <c r="C43" s="29">
        <v>736026</v>
      </c>
      <c r="D43" s="29">
        <v>828960</v>
      </c>
      <c r="E43" s="29">
        <v>927613</v>
      </c>
      <c r="F43" s="29">
        <v>1027538</v>
      </c>
      <c r="G43" s="29">
        <v>1127595</v>
      </c>
      <c r="H43" s="29">
        <v>1223582</v>
      </c>
      <c r="I43" s="29">
        <v>1286342</v>
      </c>
      <c r="J43" s="29">
        <v>1343753</v>
      </c>
      <c r="K43" s="29">
        <v>1393974</v>
      </c>
      <c r="L43" s="29">
        <v>1479184</v>
      </c>
      <c r="M43" s="29">
        <v>1550835</v>
      </c>
      <c r="N43" s="29">
        <v>1606701</v>
      </c>
      <c r="O43" s="29">
        <v>1649568</v>
      </c>
      <c r="P43" s="29">
        <v>1702440</v>
      </c>
      <c r="Q43" s="29">
        <v>1750165</v>
      </c>
      <c r="R43" s="29">
        <v>1792078</v>
      </c>
      <c r="S43" s="29">
        <v>1827940</v>
      </c>
      <c r="T43" s="29">
        <v>1858396</v>
      </c>
      <c r="U43" s="29">
        <v>1883957</v>
      </c>
      <c r="V43" s="29">
        <v>1905289</v>
      </c>
      <c r="W43" s="29">
        <v>1923102</v>
      </c>
      <c r="X43" s="29">
        <v>1937954</v>
      </c>
      <c r="Y43" s="29">
        <v>1949924</v>
      </c>
      <c r="Z43" s="29">
        <v>1959171</v>
      </c>
      <c r="AA43" s="29">
        <v>1965701</v>
      </c>
      <c r="AB43" s="29">
        <v>1970088</v>
      </c>
      <c r="AC43" s="29">
        <v>1972345</v>
      </c>
      <c r="AD43" s="29">
        <v>1972402</v>
      </c>
      <c r="AE43" s="29">
        <v>1970205</v>
      </c>
      <c r="AF43" s="29">
        <v>1965948</v>
      </c>
    </row>
    <row r="44" spans="1:32" x14ac:dyDescent="0.3">
      <c r="A44" s="71" t="s">
        <v>70</v>
      </c>
      <c r="B44" s="72">
        <v>506847</v>
      </c>
      <c r="C44" s="72">
        <v>537241</v>
      </c>
      <c r="D44" s="72">
        <v>592392</v>
      </c>
      <c r="E44" s="72">
        <v>663837</v>
      </c>
      <c r="F44" s="72">
        <v>752651</v>
      </c>
      <c r="G44" s="72">
        <v>858954</v>
      </c>
      <c r="H44" s="72">
        <v>982180</v>
      </c>
      <c r="I44" s="72">
        <v>1108328</v>
      </c>
      <c r="J44" s="72">
        <v>1251336</v>
      </c>
      <c r="K44" s="72">
        <v>1414066</v>
      </c>
      <c r="L44" s="72">
        <v>1504674</v>
      </c>
      <c r="M44" s="72">
        <v>1600711</v>
      </c>
      <c r="N44" s="72">
        <v>1702481</v>
      </c>
      <c r="O44" s="72">
        <v>1793067</v>
      </c>
      <c r="P44" s="72">
        <v>1910814</v>
      </c>
      <c r="Q44" s="72">
        <v>1987877</v>
      </c>
      <c r="R44" s="72">
        <v>2015833</v>
      </c>
      <c r="S44" s="72">
        <v>1991202</v>
      </c>
      <c r="T44" s="72">
        <v>1915132</v>
      </c>
      <c r="U44" s="72">
        <v>1803598</v>
      </c>
      <c r="V44" s="72">
        <v>1671010</v>
      </c>
      <c r="W44" s="72">
        <v>1529773</v>
      </c>
      <c r="X44" s="72">
        <v>1387541</v>
      </c>
      <c r="Y44" s="72">
        <v>1249159</v>
      </c>
      <c r="Z44" s="72">
        <v>1117739</v>
      </c>
      <c r="AA44" s="72">
        <v>994916</v>
      </c>
      <c r="AB44" s="72">
        <v>882009</v>
      </c>
      <c r="AC44" s="72">
        <v>779535</v>
      </c>
      <c r="AD44" s="72">
        <v>687524</v>
      </c>
      <c r="AE44" s="72">
        <v>605643</v>
      </c>
      <c r="AF44" s="40">
        <v>533192</v>
      </c>
    </row>
    <row r="45" spans="1:32" x14ac:dyDescent="0.3">
      <c r="A45" s="73" t="s">
        <v>71</v>
      </c>
      <c r="B45" s="29">
        <v>28163279</v>
      </c>
      <c r="C45" s="29">
        <v>28747032</v>
      </c>
      <c r="D45" s="29">
        <v>29052562</v>
      </c>
      <c r="E45" s="29">
        <v>29804053</v>
      </c>
      <c r="F45" s="29">
        <v>30453112</v>
      </c>
      <c r="G45" s="29">
        <v>30998781</v>
      </c>
      <c r="H45" s="29">
        <v>31467173</v>
      </c>
      <c r="I45" s="29">
        <v>31831244</v>
      </c>
      <c r="J45" s="29">
        <v>31664444</v>
      </c>
      <c r="K45" s="29">
        <v>31238938</v>
      </c>
      <c r="L45" s="29">
        <v>30637477</v>
      </c>
      <c r="M45" s="29">
        <v>29496189</v>
      </c>
      <c r="N45" s="29">
        <v>28390480</v>
      </c>
      <c r="O45" s="29">
        <v>27319763</v>
      </c>
      <c r="P45" s="29">
        <v>26283404</v>
      </c>
      <c r="Q45" s="29">
        <v>25205690</v>
      </c>
      <c r="R45" s="29">
        <v>23950641</v>
      </c>
      <c r="S45" s="29">
        <v>22463636</v>
      </c>
      <c r="T45" s="29">
        <v>20714475</v>
      </c>
      <c r="U45" s="29">
        <v>18739356</v>
      </c>
      <c r="V45" s="29">
        <v>16608156</v>
      </c>
      <c r="W45" s="29">
        <v>14442388</v>
      </c>
      <c r="X45" s="29">
        <v>12347275</v>
      </c>
      <c r="Y45" s="29">
        <v>10402026</v>
      </c>
      <c r="Z45" s="29">
        <v>8647623</v>
      </c>
      <c r="AA45" s="29">
        <v>7099918</v>
      </c>
      <c r="AB45" s="29">
        <v>5745997</v>
      </c>
      <c r="AC45" s="29">
        <v>4572317</v>
      </c>
      <c r="AD45" s="29">
        <v>3566674</v>
      </c>
      <c r="AE45" s="29">
        <v>2721468</v>
      </c>
      <c r="AF45" s="29">
        <v>2028056</v>
      </c>
    </row>
    <row r="46" spans="1:32" x14ac:dyDescent="0.3">
      <c r="A46" s="67" t="s">
        <v>16</v>
      </c>
      <c r="B46" s="68">
        <v>5225849.8005005755</v>
      </c>
      <c r="C46" s="68">
        <v>5307626.5837579304</v>
      </c>
      <c r="D46" s="68">
        <v>5365847.7673533596</v>
      </c>
      <c r="E46" s="68">
        <v>5411830.0960857999</v>
      </c>
      <c r="F46" s="68">
        <v>5442079.2164339004</v>
      </c>
      <c r="G46" s="68">
        <v>5415152.3636738993</v>
      </c>
      <c r="H46" s="68">
        <v>5362392.8792000003</v>
      </c>
      <c r="I46" s="68">
        <v>5218606.1950000003</v>
      </c>
      <c r="J46" s="68">
        <v>5060824.8694000002</v>
      </c>
      <c r="K46" s="68">
        <v>4904381.5126</v>
      </c>
      <c r="L46" s="68">
        <v>4772629.7208000002</v>
      </c>
      <c r="M46" s="68">
        <v>4672729.1992999995</v>
      </c>
      <c r="N46" s="68">
        <v>4594668.568</v>
      </c>
      <c r="O46" s="68">
        <v>4517847.2895</v>
      </c>
      <c r="P46" s="68">
        <v>4467354.8179000001</v>
      </c>
      <c r="Q46" s="68">
        <v>4440504.3256999999</v>
      </c>
      <c r="R46" s="68">
        <v>4430659.5443000002</v>
      </c>
      <c r="S46" s="68">
        <v>4430207.4726999998</v>
      </c>
      <c r="T46" s="68">
        <v>4433005.1459999997</v>
      </c>
      <c r="U46" s="68">
        <v>4435370.8785999995</v>
      </c>
      <c r="V46" s="68">
        <v>4437562.0815000003</v>
      </c>
      <c r="W46" s="68">
        <v>4440457.2719999999</v>
      </c>
      <c r="X46" s="68">
        <v>4444810.6752000004</v>
      </c>
      <c r="Y46" s="68">
        <v>4451703.4976000004</v>
      </c>
      <c r="Z46" s="68">
        <v>4461657.7090000007</v>
      </c>
      <c r="AA46" s="68">
        <v>4474290.1691000005</v>
      </c>
      <c r="AB46" s="68">
        <v>4489477.2592000002</v>
      </c>
      <c r="AC46" s="68">
        <v>4507256.0206999993</v>
      </c>
      <c r="AD46" s="68">
        <v>4526746.3206999991</v>
      </c>
      <c r="AE46" s="68">
        <v>4547425.9223800004</v>
      </c>
      <c r="AF46" s="78">
        <v>4568860.7117699999</v>
      </c>
    </row>
    <row r="47" spans="1:32" x14ac:dyDescent="0.3">
      <c r="A47" s="69" t="s">
        <v>108</v>
      </c>
      <c r="B47" s="70">
        <v>101504.85410057601</v>
      </c>
      <c r="C47" s="70">
        <v>117789.54265793</v>
      </c>
      <c r="D47" s="70">
        <v>136941.87785336</v>
      </c>
      <c r="E47" s="70">
        <v>160682.45958580001</v>
      </c>
      <c r="F47" s="70">
        <v>190107.43903390001</v>
      </c>
      <c r="G47" s="70">
        <v>238947.0304739</v>
      </c>
      <c r="H47" s="70">
        <v>294594</v>
      </c>
      <c r="I47" s="70">
        <v>372642</v>
      </c>
      <c r="J47" s="70">
        <v>454861</v>
      </c>
      <c r="K47" s="70">
        <v>535602</v>
      </c>
      <c r="L47" s="70">
        <v>608046</v>
      </c>
      <c r="M47" s="70">
        <v>671665</v>
      </c>
      <c r="N47" s="70">
        <v>725310</v>
      </c>
      <c r="O47" s="70">
        <v>777945</v>
      </c>
      <c r="P47" s="70">
        <v>828108</v>
      </c>
      <c r="Q47" s="70">
        <v>874139</v>
      </c>
      <c r="R47" s="70">
        <v>914863</v>
      </c>
      <c r="S47" s="70">
        <v>949406</v>
      </c>
      <c r="T47" s="70">
        <v>978160</v>
      </c>
      <c r="U47" s="70">
        <v>1001583</v>
      </c>
      <c r="V47" s="70">
        <v>1021579</v>
      </c>
      <c r="W47" s="70">
        <v>1039584</v>
      </c>
      <c r="X47" s="70">
        <v>1056774</v>
      </c>
      <c r="Y47" s="70">
        <v>1073794</v>
      </c>
      <c r="Z47" s="70">
        <v>1090903</v>
      </c>
      <c r="AA47" s="70">
        <v>1107832</v>
      </c>
      <c r="AB47" s="70">
        <v>1124692</v>
      </c>
      <c r="AC47" s="70">
        <v>1141390</v>
      </c>
      <c r="AD47" s="70">
        <v>1157788</v>
      </c>
      <c r="AE47" s="70">
        <v>1173637</v>
      </c>
      <c r="AF47" s="70">
        <v>1188714</v>
      </c>
    </row>
    <row r="48" spans="1:32" x14ac:dyDescent="0.3">
      <c r="A48" s="71" t="s">
        <v>47</v>
      </c>
      <c r="B48" s="72">
        <v>13005</v>
      </c>
      <c r="C48" s="72">
        <v>13920</v>
      </c>
      <c r="D48" s="72">
        <v>15044</v>
      </c>
      <c r="E48" s="72">
        <v>16857</v>
      </c>
      <c r="F48" s="72">
        <v>19024</v>
      </c>
      <c r="G48" s="72">
        <v>22150</v>
      </c>
      <c r="H48" s="72">
        <v>24714</v>
      </c>
      <c r="I48" s="72">
        <v>28458</v>
      </c>
      <c r="J48" s="72">
        <v>31709</v>
      </c>
      <c r="K48" s="72">
        <v>34141</v>
      </c>
      <c r="L48" s="72">
        <v>36737</v>
      </c>
      <c r="M48" s="72">
        <v>38901</v>
      </c>
      <c r="N48" s="72">
        <v>42173</v>
      </c>
      <c r="O48" s="72">
        <v>45226</v>
      </c>
      <c r="P48" s="72">
        <v>48288</v>
      </c>
      <c r="Q48" s="72">
        <v>51278</v>
      </c>
      <c r="R48" s="72">
        <v>54141</v>
      </c>
      <c r="S48" s="72">
        <v>56817</v>
      </c>
      <c r="T48" s="72">
        <v>59260</v>
      </c>
      <c r="U48" s="72">
        <v>61466</v>
      </c>
      <c r="V48" s="72">
        <v>63434</v>
      </c>
      <c r="W48" s="72">
        <v>65232</v>
      </c>
      <c r="X48" s="72">
        <v>66860</v>
      </c>
      <c r="Y48" s="72">
        <v>68424</v>
      </c>
      <c r="Z48" s="72">
        <v>69930</v>
      </c>
      <c r="AA48" s="72">
        <v>71343</v>
      </c>
      <c r="AB48" s="72">
        <v>72664</v>
      </c>
      <c r="AC48" s="72">
        <v>73858</v>
      </c>
      <c r="AD48" s="72">
        <v>74981</v>
      </c>
      <c r="AE48" s="72">
        <v>76018</v>
      </c>
      <c r="AF48" s="40">
        <v>76974</v>
      </c>
    </row>
    <row r="49" spans="1:32" x14ac:dyDescent="0.3">
      <c r="A49" s="73" t="s">
        <v>48</v>
      </c>
      <c r="B49" s="29">
        <v>88499.854100576005</v>
      </c>
      <c r="C49" s="29">
        <v>103869.54265793</v>
      </c>
      <c r="D49" s="29">
        <v>121897.87785336</v>
      </c>
      <c r="E49" s="29">
        <v>143825.45958580001</v>
      </c>
      <c r="F49" s="29">
        <v>171083.43903390001</v>
      </c>
      <c r="G49" s="29">
        <v>216797.0304739</v>
      </c>
      <c r="H49" s="29">
        <v>269880</v>
      </c>
      <c r="I49" s="29">
        <v>344184</v>
      </c>
      <c r="J49" s="29">
        <v>423152</v>
      </c>
      <c r="K49" s="29">
        <v>501461</v>
      </c>
      <c r="L49" s="29">
        <v>571309</v>
      </c>
      <c r="M49" s="29">
        <v>632764</v>
      </c>
      <c r="N49" s="29">
        <v>683137</v>
      </c>
      <c r="O49" s="29">
        <v>732719</v>
      </c>
      <c r="P49" s="29">
        <v>779820</v>
      </c>
      <c r="Q49" s="29">
        <v>822861</v>
      </c>
      <c r="R49" s="29">
        <v>860722</v>
      </c>
      <c r="S49" s="29">
        <v>892589</v>
      </c>
      <c r="T49" s="29">
        <v>918900</v>
      </c>
      <c r="U49" s="29">
        <v>940117</v>
      </c>
      <c r="V49" s="29">
        <v>958145</v>
      </c>
      <c r="W49" s="29">
        <v>974352</v>
      </c>
      <c r="X49" s="29">
        <v>989914</v>
      </c>
      <c r="Y49" s="29">
        <v>1005370</v>
      </c>
      <c r="Z49" s="29">
        <v>1020973</v>
      </c>
      <c r="AA49" s="29">
        <v>1036489</v>
      </c>
      <c r="AB49" s="29">
        <v>1052028</v>
      </c>
      <c r="AC49" s="29">
        <v>1067532</v>
      </c>
      <c r="AD49" s="29">
        <v>1082807</v>
      </c>
      <c r="AE49" s="29">
        <v>1097619</v>
      </c>
      <c r="AF49" s="29">
        <v>1111740</v>
      </c>
    </row>
    <row r="50" spans="1:32" x14ac:dyDescent="0.3">
      <c r="A50" s="74" t="s">
        <v>109</v>
      </c>
      <c r="B50" s="75">
        <v>5007667.1469999999</v>
      </c>
      <c r="C50" s="75">
        <v>5068842.2990000006</v>
      </c>
      <c r="D50" s="75">
        <v>5103652.6219999995</v>
      </c>
      <c r="E50" s="75">
        <v>5121833.2450000001</v>
      </c>
      <c r="F50" s="75">
        <v>5118700.54</v>
      </c>
      <c r="G50" s="75">
        <v>5039027.9680000003</v>
      </c>
      <c r="H50" s="75">
        <v>4926755.34</v>
      </c>
      <c r="I50" s="75">
        <v>4702502.9460000005</v>
      </c>
      <c r="J50" s="75">
        <v>4460182.2850000001</v>
      </c>
      <c r="K50" s="75">
        <v>4220805.0789999999</v>
      </c>
      <c r="L50" s="75">
        <v>4014555.057</v>
      </c>
      <c r="M50" s="75">
        <v>3849109.2769999998</v>
      </c>
      <c r="N50" s="75">
        <v>3715585.548</v>
      </c>
      <c r="O50" s="75">
        <v>3584393.233</v>
      </c>
      <c r="P50" s="75">
        <v>3482077.889</v>
      </c>
      <c r="Q50" s="75">
        <v>3407734.2220000001</v>
      </c>
      <c r="R50" s="75">
        <v>3355858.6529999999</v>
      </c>
      <c r="S50" s="75">
        <v>3319678.7309999997</v>
      </c>
      <c r="T50" s="75">
        <v>3292658.031</v>
      </c>
      <c r="U50" s="75">
        <v>3270658.179</v>
      </c>
      <c r="V50" s="75">
        <v>3252041.9350000001</v>
      </c>
      <c r="W50" s="75">
        <v>3236259.8370000003</v>
      </c>
      <c r="X50" s="75">
        <v>3222890.5180000002</v>
      </c>
      <c r="Y50" s="75">
        <v>3212360.875</v>
      </c>
      <c r="Z50" s="75">
        <v>3204916.014</v>
      </c>
      <c r="AA50" s="75">
        <v>3200418.9610000001</v>
      </c>
      <c r="AB50" s="75">
        <v>3198612.8760000002</v>
      </c>
      <c r="AC50" s="75">
        <v>3199607.986</v>
      </c>
      <c r="AD50" s="75">
        <v>3202646.497</v>
      </c>
      <c r="AE50" s="75">
        <v>3207443.8725800002</v>
      </c>
      <c r="AF50" s="79">
        <v>3213781.3599699996</v>
      </c>
    </row>
    <row r="51" spans="1:32" x14ac:dyDescent="0.3">
      <c r="A51" s="73" t="s">
        <v>49</v>
      </c>
      <c r="B51" s="29">
        <v>3773208.1469999999</v>
      </c>
      <c r="C51" s="29">
        <v>3811213.2990000001</v>
      </c>
      <c r="D51" s="29">
        <v>3841101.622</v>
      </c>
      <c r="E51" s="29">
        <v>3853021.2450000001</v>
      </c>
      <c r="F51" s="29">
        <v>3843112.54</v>
      </c>
      <c r="G51" s="29">
        <v>3757212.9679999999</v>
      </c>
      <c r="H51" s="29">
        <v>3645629.34</v>
      </c>
      <c r="I51" s="29">
        <v>3426545.946</v>
      </c>
      <c r="J51" s="29">
        <v>3192733.2850000001</v>
      </c>
      <c r="K51" s="29">
        <v>2966919.0789999999</v>
      </c>
      <c r="L51" s="29">
        <v>2776337.057</v>
      </c>
      <c r="M51" s="29">
        <v>2622553.2769999998</v>
      </c>
      <c r="N51" s="29">
        <v>2509153.548</v>
      </c>
      <c r="O51" s="29">
        <v>2398849.233</v>
      </c>
      <c r="P51" s="29">
        <v>2317532.889</v>
      </c>
      <c r="Q51" s="29">
        <v>2265090.2220000001</v>
      </c>
      <c r="R51" s="29">
        <v>2234891.6529999999</v>
      </c>
      <c r="S51" s="29">
        <v>2219803.7309999997</v>
      </c>
      <c r="T51" s="29">
        <v>2212805.031</v>
      </c>
      <c r="U51" s="29">
        <v>2209333.179</v>
      </c>
      <c r="V51" s="29">
        <v>2207463.9350000001</v>
      </c>
      <c r="W51" s="29">
        <v>2207031.8370000003</v>
      </c>
      <c r="X51" s="29">
        <v>2207580.5180000002</v>
      </c>
      <c r="Y51" s="29">
        <v>2209410.875</v>
      </c>
      <c r="Z51" s="29">
        <v>2212619.014</v>
      </c>
      <c r="AA51" s="29">
        <v>2217093.9610000001</v>
      </c>
      <c r="AB51" s="29">
        <v>2222613.8760000002</v>
      </c>
      <c r="AC51" s="29">
        <v>2228928.986</v>
      </c>
      <c r="AD51" s="29">
        <v>2235811.003</v>
      </c>
      <c r="AE51" s="29">
        <v>2243086.8840000001</v>
      </c>
      <c r="AF51" s="29">
        <v>2250627.0889999997</v>
      </c>
    </row>
    <row r="52" spans="1:32" x14ac:dyDescent="0.3">
      <c r="A52" s="71" t="s">
        <v>52</v>
      </c>
      <c r="B52" s="72">
        <v>418073</v>
      </c>
      <c r="C52" s="72">
        <v>441354</v>
      </c>
      <c r="D52" s="72">
        <v>444642</v>
      </c>
      <c r="E52" s="72">
        <v>448309</v>
      </c>
      <c r="F52" s="72">
        <v>452350</v>
      </c>
      <c r="G52" s="72">
        <v>456705</v>
      </c>
      <c r="H52" s="72">
        <v>455856</v>
      </c>
      <c r="I52" s="72">
        <v>450820</v>
      </c>
      <c r="J52" s="72">
        <v>442371</v>
      </c>
      <c r="K52" s="72">
        <v>431141</v>
      </c>
      <c r="L52" s="72">
        <v>417769</v>
      </c>
      <c r="M52" s="72">
        <v>402761</v>
      </c>
      <c r="N52" s="72">
        <v>386577</v>
      </c>
      <c r="O52" s="72">
        <v>369649</v>
      </c>
      <c r="P52" s="72">
        <v>352375</v>
      </c>
      <c r="Q52" s="72">
        <v>334880</v>
      </c>
      <c r="R52" s="72">
        <v>317472</v>
      </c>
      <c r="S52" s="72">
        <v>300431</v>
      </c>
      <c r="T52" s="72">
        <v>284057</v>
      </c>
      <c r="U52" s="72">
        <v>268633</v>
      </c>
      <c r="V52" s="72">
        <v>254389</v>
      </c>
      <c r="W52" s="72">
        <v>240972</v>
      </c>
      <c r="X52" s="72">
        <v>228541</v>
      </c>
      <c r="Y52" s="72">
        <v>217253</v>
      </c>
      <c r="Z52" s="72">
        <v>207241</v>
      </c>
      <c r="AA52" s="72">
        <v>198455</v>
      </c>
      <c r="AB52" s="72">
        <v>190804</v>
      </c>
      <c r="AC52" s="72">
        <v>184158</v>
      </c>
      <c r="AD52" s="72">
        <v>178502</v>
      </c>
      <c r="AE52" s="72">
        <v>173743</v>
      </c>
      <c r="AF52" s="40">
        <v>169776</v>
      </c>
    </row>
    <row r="53" spans="1:32" x14ac:dyDescent="0.3">
      <c r="A53" s="73" t="s">
        <v>53</v>
      </c>
      <c r="B53" s="29">
        <v>5276</v>
      </c>
      <c r="C53" s="29">
        <v>6272</v>
      </c>
      <c r="D53" s="29">
        <v>7266</v>
      </c>
      <c r="E53" s="29">
        <v>8258</v>
      </c>
      <c r="F53" s="29">
        <v>9246</v>
      </c>
      <c r="G53" s="29">
        <v>10231</v>
      </c>
      <c r="H53" s="29">
        <v>11209</v>
      </c>
      <c r="I53" s="29">
        <v>12078</v>
      </c>
      <c r="J53" s="29">
        <v>12736</v>
      </c>
      <c r="K53" s="29">
        <v>13580</v>
      </c>
      <c r="L53" s="29">
        <v>14505</v>
      </c>
      <c r="M53" s="29">
        <v>15306</v>
      </c>
      <c r="N53" s="29">
        <v>16079</v>
      </c>
      <c r="O53" s="29">
        <v>16818</v>
      </c>
      <c r="P53" s="29">
        <v>17516</v>
      </c>
      <c r="Q53" s="29">
        <v>18173</v>
      </c>
      <c r="R53" s="29">
        <v>18783</v>
      </c>
      <c r="S53" s="29">
        <v>19341</v>
      </c>
      <c r="T53" s="29">
        <v>19844</v>
      </c>
      <c r="U53" s="29">
        <v>20291</v>
      </c>
      <c r="V53" s="29">
        <v>20683</v>
      </c>
      <c r="W53" s="29">
        <v>21023</v>
      </c>
      <c r="X53" s="29">
        <v>21316</v>
      </c>
      <c r="Y53" s="29">
        <v>21569</v>
      </c>
      <c r="Z53" s="29">
        <v>21789</v>
      </c>
      <c r="AA53" s="29">
        <v>21981</v>
      </c>
      <c r="AB53" s="29">
        <v>22151</v>
      </c>
      <c r="AC53" s="29">
        <v>22302</v>
      </c>
      <c r="AD53" s="29">
        <v>22441</v>
      </c>
      <c r="AE53" s="29">
        <v>22570</v>
      </c>
      <c r="AF53" s="29">
        <v>22694</v>
      </c>
    </row>
    <row r="54" spans="1:32" x14ac:dyDescent="0.3">
      <c r="A54" s="71" t="s">
        <v>54</v>
      </c>
      <c r="B54" s="72">
        <v>157603</v>
      </c>
      <c r="C54" s="72">
        <v>158453</v>
      </c>
      <c r="D54" s="72">
        <v>159318</v>
      </c>
      <c r="E54" s="72">
        <v>160254</v>
      </c>
      <c r="F54" s="72">
        <v>161315</v>
      </c>
      <c r="G54" s="72">
        <v>162505</v>
      </c>
      <c r="H54" s="72">
        <v>163839</v>
      </c>
      <c r="I54" s="72">
        <v>165335</v>
      </c>
      <c r="J54" s="72">
        <v>167003</v>
      </c>
      <c r="K54" s="72">
        <v>166174</v>
      </c>
      <c r="L54" s="72">
        <v>165349</v>
      </c>
      <c r="M54" s="72">
        <v>164533</v>
      </c>
      <c r="N54" s="72">
        <v>163730</v>
      </c>
      <c r="O54" s="72">
        <v>162937</v>
      </c>
      <c r="P54" s="72">
        <v>162203</v>
      </c>
      <c r="Q54" s="72">
        <v>161020</v>
      </c>
      <c r="R54" s="72">
        <v>159976</v>
      </c>
      <c r="S54" s="72">
        <v>159042</v>
      </c>
      <c r="T54" s="72">
        <v>158196</v>
      </c>
      <c r="U54" s="72">
        <v>157415</v>
      </c>
      <c r="V54" s="72">
        <v>156676</v>
      </c>
      <c r="W54" s="72">
        <v>155969</v>
      </c>
      <c r="X54" s="72">
        <v>155286</v>
      </c>
      <c r="Y54" s="72">
        <v>154622</v>
      </c>
      <c r="Z54" s="72">
        <v>153977</v>
      </c>
      <c r="AA54" s="72">
        <v>153357</v>
      </c>
      <c r="AB54" s="72">
        <v>152771</v>
      </c>
      <c r="AC54" s="72">
        <v>152237</v>
      </c>
      <c r="AD54" s="72">
        <v>151773</v>
      </c>
      <c r="AE54" s="72">
        <v>151398</v>
      </c>
      <c r="AF54" s="40">
        <v>151133</v>
      </c>
    </row>
    <row r="55" spans="1:32" x14ac:dyDescent="0.3">
      <c r="A55" s="73" t="s">
        <v>55</v>
      </c>
      <c r="B55" s="29">
        <v>653507</v>
      </c>
      <c r="C55" s="29">
        <v>651550</v>
      </c>
      <c r="D55" s="29">
        <v>651325</v>
      </c>
      <c r="E55" s="29">
        <v>651991</v>
      </c>
      <c r="F55" s="29">
        <v>652677</v>
      </c>
      <c r="G55" s="29">
        <v>652374</v>
      </c>
      <c r="H55" s="29">
        <v>650222</v>
      </c>
      <c r="I55" s="29">
        <v>647724</v>
      </c>
      <c r="J55" s="29">
        <v>645339</v>
      </c>
      <c r="K55" s="29">
        <v>642991</v>
      </c>
      <c r="L55" s="29">
        <v>640595</v>
      </c>
      <c r="M55" s="29">
        <v>643956</v>
      </c>
      <c r="N55" s="29">
        <v>640046</v>
      </c>
      <c r="O55" s="29">
        <v>636140</v>
      </c>
      <c r="P55" s="29">
        <v>632451</v>
      </c>
      <c r="Q55" s="29">
        <v>628571</v>
      </c>
      <c r="R55" s="29">
        <v>624736</v>
      </c>
      <c r="S55" s="29">
        <v>621061</v>
      </c>
      <c r="T55" s="29">
        <v>617756</v>
      </c>
      <c r="U55" s="29">
        <v>614986</v>
      </c>
      <c r="V55" s="29">
        <v>612830</v>
      </c>
      <c r="W55" s="29">
        <v>611264</v>
      </c>
      <c r="X55" s="29">
        <v>610167</v>
      </c>
      <c r="Y55" s="29">
        <v>609506</v>
      </c>
      <c r="Z55" s="29">
        <v>609290</v>
      </c>
      <c r="AA55" s="29">
        <v>609532</v>
      </c>
      <c r="AB55" s="29">
        <v>610273</v>
      </c>
      <c r="AC55" s="29">
        <v>611982</v>
      </c>
      <c r="AD55" s="29">
        <v>614119.49399999995</v>
      </c>
      <c r="AE55" s="29">
        <v>616645.98858</v>
      </c>
      <c r="AF55" s="29">
        <v>619551.27096999995</v>
      </c>
    </row>
    <row r="56" spans="1:32" x14ac:dyDescent="0.3">
      <c r="A56" s="74" t="s">
        <v>110</v>
      </c>
      <c r="B56" s="75">
        <v>116677.7994</v>
      </c>
      <c r="C56" s="75">
        <v>120994.7421</v>
      </c>
      <c r="D56" s="75">
        <v>125253.2675</v>
      </c>
      <c r="E56" s="75">
        <v>129314.3915</v>
      </c>
      <c r="F56" s="75">
        <v>133271.23740000001</v>
      </c>
      <c r="G56" s="75">
        <v>137177.3652</v>
      </c>
      <c r="H56" s="75">
        <v>141043.5392</v>
      </c>
      <c r="I56" s="75">
        <v>143461.24900000001</v>
      </c>
      <c r="J56" s="75">
        <v>145781.58439999999</v>
      </c>
      <c r="K56" s="75">
        <v>147974.43359999999</v>
      </c>
      <c r="L56" s="75">
        <v>150028.66380000001</v>
      </c>
      <c r="M56" s="75">
        <v>151954.92230000001</v>
      </c>
      <c r="N56" s="75">
        <v>153773.01999999999</v>
      </c>
      <c r="O56" s="75">
        <v>155509.05650000001</v>
      </c>
      <c r="P56" s="75">
        <v>157168.9289</v>
      </c>
      <c r="Q56" s="75">
        <v>158631.10370000001</v>
      </c>
      <c r="R56" s="75">
        <v>159937.89129999999</v>
      </c>
      <c r="S56" s="75">
        <v>161122.74170000001</v>
      </c>
      <c r="T56" s="75">
        <v>162187.11499999999</v>
      </c>
      <c r="U56" s="75">
        <v>163129.69959999999</v>
      </c>
      <c r="V56" s="75">
        <v>163941.1465</v>
      </c>
      <c r="W56" s="75">
        <v>164613.435</v>
      </c>
      <c r="X56" s="75">
        <v>165146.15719999999</v>
      </c>
      <c r="Y56" s="75">
        <v>165548.6226</v>
      </c>
      <c r="Z56" s="75">
        <v>165838.69500000001</v>
      </c>
      <c r="AA56" s="75">
        <v>166039.20809999999</v>
      </c>
      <c r="AB56" s="75">
        <v>166172.38320000001</v>
      </c>
      <c r="AC56" s="75">
        <v>166258.03469999999</v>
      </c>
      <c r="AD56" s="75">
        <v>166311.82370000001</v>
      </c>
      <c r="AE56" s="75">
        <v>166345.04980000001</v>
      </c>
      <c r="AF56" s="79">
        <v>166365.3518</v>
      </c>
    </row>
    <row r="57" spans="1:32" x14ac:dyDescent="0.3">
      <c r="A57" s="73" t="s">
        <v>50</v>
      </c>
      <c r="B57" s="29"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</row>
    <row r="58" spans="1:32" x14ac:dyDescent="0.3">
      <c r="A58" s="71" t="s">
        <v>51</v>
      </c>
      <c r="B58" s="72">
        <v>116677.7994</v>
      </c>
      <c r="C58" s="72">
        <v>120994.7421</v>
      </c>
      <c r="D58" s="72">
        <v>125253.2675</v>
      </c>
      <c r="E58" s="72">
        <v>129314.3915</v>
      </c>
      <c r="F58" s="72">
        <v>133271.23740000001</v>
      </c>
      <c r="G58" s="72">
        <v>137177.3652</v>
      </c>
      <c r="H58" s="72">
        <v>141043.5392</v>
      </c>
      <c r="I58" s="72">
        <v>143461.24900000001</v>
      </c>
      <c r="J58" s="72">
        <v>145781.58439999999</v>
      </c>
      <c r="K58" s="72">
        <v>147974.43359999999</v>
      </c>
      <c r="L58" s="72">
        <v>150028.66380000001</v>
      </c>
      <c r="M58" s="72">
        <v>151954.92230000001</v>
      </c>
      <c r="N58" s="72">
        <v>153773.01999999999</v>
      </c>
      <c r="O58" s="72">
        <v>155509.05650000001</v>
      </c>
      <c r="P58" s="72">
        <v>157168.9289</v>
      </c>
      <c r="Q58" s="72">
        <v>158631.10370000001</v>
      </c>
      <c r="R58" s="72">
        <v>159937.89129999999</v>
      </c>
      <c r="S58" s="72">
        <v>161122.74170000001</v>
      </c>
      <c r="T58" s="72">
        <v>162187.11499999999</v>
      </c>
      <c r="U58" s="72">
        <v>163129.69959999999</v>
      </c>
      <c r="V58" s="72">
        <v>163941.1465</v>
      </c>
      <c r="W58" s="72">
        <v>164613.435</v>
      </c>
      <c r="X58" s="72">
        <v>165146.15719999999</v>
      </c>
      <c r="Y58" s="72">
        <v>165548.6226</v>
      </c>
      <c r="Z58" s="72">
        <v>165838.69500000001</v>
      </c>
      <c r="AA58" s="72">
        <v>166039.20809999999</v>
      </c>
      <c r="AB58" s="72">
        <v>166172.38320000001</v>
      </c>
      <c r="AC58" s="72">
        <v>166258.03469999999</v>
      </c>
      <c r="AD58" s="72">
        <v>166311.82370000001</v>
      </c>
      <c r="AE58" s="72">
        <v>166345.04980000001</v>
      </c>
      <c r="AF58" s="40">
        <v>166365.3518</v>
      </c>
    </row>
    <row r="59" spans="1:32" x14ac:dyDescent="0.3">
      <c r="A59" s="76" t="s">
        <v>17</v>
      </c>
      <c r="B59" s="77">
        <v>1472421.2036530001</v>
      </c>
      <c r="C59" s="77">
        <v>1504787.7884606002</v>
      </c>
      <c r="D59" s="77">
        <v>1538304.92117</v>
      </c>
      <c r="E59" s="77">
        <v>1571948.4833854001</v>
      </c>
      <c r="F59" s="77">
        <v>1602966.6260252998</v>
      </c>
      <c r="G59" s="77">
        <v>1632032.3338235002</v>
      </c>
      <c r="H59" s="77">
        <v>1664777.7883641</v>
      </c>
      <c r="I59" s="77">
        <v>1700747.4120154001</v>
      </c>
      <c r="J59" s="77">
        <v>1726928.4620767001</v>
      </c>
      <c r="K59" s="77">
        <v>1738179.2660747</v>
      </c>
      <c r="L59" s="77">
        <v>1750590.1138385001</v>
      </c>
      <c r="M59" s="77">
        <v>1764744.6304537</v>
      </c>
      <c r="N59" s="77">
        <v>1771691.6815372</v>
      </c>
      <c r="O59" s="77">
        <v>1776624.3872</v>
      </c>
      <c r="P59" s="77">
        <v>1784564.0247</v>
      </c>
      <c r="Q59" s="77">
        <v>1793739.8053000001</v>
      </c>
      <c r="R59" s="77">
        <v>1805236.5004</v>
      </c>
      <c r="S59" s="77">
        <v>1818955.7514</v>
      </c>
      <c r="T59" s="77">
        <v>1834668.0443</v>
      </c>
      <c r="U59" s="77">
        <v>1852125.1945</v>
      </c>
      <c r="V59" s="77">
        <v>1871035.5481</v>
      </c>
      <c r="W59" s="77">
        <v>1891307.8605</v>
      </c>
      <c r="X59" s="77">
        <v>1912456.9044999999</v>
      </c>
      <c r="Y59" s="77">
        <v>1934143.5885999999</v>
      </c>
      <c r="Z59" s="77">
        <v>1956195.3465999998</v>
      </c>
      <c r="AA59" s="77">
        <v>1978333.8525</v>
      </c>
      <c r="AB59" s="77">
        <v>2000134.3291</v>
      </c>
      <c r="AC59" s="77">
        <v>2021512.1288999999</v>
      </c>
      <c r="AD59" s="77">
        <v>2042373.1094</v>
      </c>
      <c r="AE59" s="77">
        <v>2062444.1219000001</v>
      </c>
      <c r="AF59" s="77">
        <v>2081252.2291000001</v>
      </c>
    </row>
    <row r="60" spans="1:32" x14ac:dyDescent="0.3">
      <c r="A60" s="74" t="s">
        <v>65</v>
      </c>
      <c r="B60" s="75">
        <v>1472421.2036530001</v>
      </c>
      <c r="C60" s="75">
        <v>1504787.7884606002</v>
      </c>
      <c r="D60" s="75">
        <v>1538304.92117</v>
      </c>
      <c r="E60" s="75">
        <v>1571948.4833854001</v>
      </c>
      <c r="F60" s="75">
        <v>1602966.6260252998</v>
      </c>
      <c r="G60" s="75">
        <v>1632032.3338235002</v>
      </c>
      <c r="H60" s="75">
        <v>1664777.7883641</v>
      </c>
      <c r="I60" s="75">
        <v>1700747.4120154001</v>
      </c>
      <c r="J60" s="75">
        <v>1726928.4620767001</v>
      </c>
      <c r="K60" s="75">
        <v>1738179.2660747</v>
      </c>
      <c r="L60" s="75">
        <v>1750590.1138385001</v>
      </c>
      <c r="M60" s="75">
        <v>1764744.6304537</v>
      </c>
      <c r="N60" s="75">
        <v>1771691.6815372</v>
      </c>
      <c r="O60" s="75">
        <v>1776624.3872</v>
      </c>
      <c r="P60" s="75">
        <v>1784564.0247</v>
      </c>
      <c r="Q60" s="75">
        <v>1793739.8053000001</v>
      </c>
      <c r="R60" s="75">
        <v>1805236.5004</v>
      </c>
      <c r="S60" s="75">
        <v>1818955.7514</v>
      </c>
      <c r="T60" s="75">
        <v>1834668.0443</v>
      </c>
      <c r="U60" s="75">
        <v>1852125.1945</v>
      </c>
      <c r="V60" s="75">
        <v>1871035.5481</v>
      </c>
      <c r="W60" s="75">
        <v>1891307.8605</v>
      </c>
      <c r="X60" s="75">
        <v>1912456.9044999999</v>
      </c>
      <c r="Y60" s="75">
        <v>1934143.5885999999</v>
      </c>
      <c r="Z60" s="75">
        <v>1956195.3465999998</v>
      </c>
      <c r="AA60" s="75">
        <v>1978333.8525</v>
      </c>
      <c r="AB60" s="75">
        <v>2000134.3291</v>
      </c>
      <c r="AC60" s="75">
        <v>2021512.1288999999</v>
      </c>
      <c r="AD60" s="75">
        <v>2042373.1094</v>
      </c>
      <c r="AE60" s="75">
        <v>2062444.1219000001</v>
      </c>
      <c r="AF60" s="79">
        <v>2081252.2291000001</v>
      </c>
    </row>
    <row r="61" spans="1:32" x14ac:dyDescent="0.3">
      <c r="A61" s="73" t="s">
        <v>56</v>
      </c>
      <c r="B61" s="29">
        <v>679348.49809999997</v>
      </c>
      <c r="C61" s="29">
        <v>687223.80180000002</v>
      </c>
      <c r="D61" s="29">
        <v>693085.78839999996</v>
      </c>
      <c r="E61" s="29">
        <v>697099.7818</v>
      </c>
      <c r="F61" s="29">
        <v>699407.91869999992</v>
      </c>
      <c r="G61" s="29">
        <v>703197.2916</v>
      </c>
      <c r="H61" s="29">
        <v>706205.21270000003</v>
      </c>
      <c r="I61" s="29">
        <v>716849.01430000004</v>
      </c>
      <c r="J61" s="29">
        <v>722739.67390000005</v>
      </c>
      <c r="K61" s="29">
        <v>718232.7892</v>
      </c>
      <c r="L61" s="29">
        <v>716663.54440000001</v>
      </c>
      <c r="M61" s="29">
        <v>719338.09669999999</v>
      </c>
      <c r="N61" s="29">
        <v>718645.53720000002</v>
      </c>
      <c r="O61" s="29">
        <v>714561.12769999995</v>
      </c>
      <c r="P61" s="29">
        <v>711658.27950000006</v>
      </c>
      <c r="Q61" s="29">
        <v>709257.13290000008</v>
      </c>
      <c r="R61" s="29">
        <v>707871.05319999997</v>
      </c>
      <c r="S61" s="29">
        <v>707422.50669999991</v>
      </c>
      <c r="T61" s="29">
        <v>707834.50419999997</v>
      </c>
      <c r="U61" s="29">
        <v>709028.59750000003</v>
      </c>
      <c r="V61" s="29">
        <v>710921.62780000002</v>
      </c>
      <c r="W61" s="29">
        <v>713493.55839999998</v>
      </c>
      <c r="X61" s="29">
        <v>716662.54109999991</v>
      </c>
      <c r="Y61" s="29">
        <v>720357.36040000001</v>
      </c>
      <c r="Z61" s="29">
        <v>724505.96009999991</v>
      </c>
      <c r="AA61" s="29">
        <v>729039.82090000005</v>
      </c>
      <c r="AB61" s="29">
        <v>733885.61659999995</v>
      </c>
      <c r="AC61" s="29">
        <v>738917.5355</v>
      </c>
      <c r="AD61" s="29">
        <v>744181.74230000004</v>
      </c>
      <c r="AE61" s="29">
        <v>749429.8807000001</v>
      </c>
      <c r="AF61" s="29">
        <v>754263.75860000006</v>
      </c>
    </row>
    <row r="62" spans="1:32" x14ac:dyDescent="0.3">
      <c r="A62" s="71" t="s">
        <v>57</v>
      </c>
      <c r="B62" s="72">
        <v>442593.77860000002</v>
      </c>
      <c r="C62" s="72">
        <v>447460.54820000002</v>
      </c>
      <c r="D62" s="72">
        <v>451381.95939999999</v>
      </c>
      <c r="E62" s="72">
        <v>455852.89520000003</v>
      </c>
      <c r="F62" s="72">
        <v>460964.58659999998</v>
      </c>
      <c r="G62" s="72">
        <v>463962.72340000002</v>
      </c>
      <c r="H62" s="72">
        <v>471592.31219999999</v>
      </c>
      <c r="I62" s="72">
        <v>476007.4792</v>
      </c>
      <c r="J62" s="72">
        <v>482544.55930000002</v>
      </c>
      <c r="K62" s="72">
        <v>488250.36310000002</v>
      </c>
      <c r="L62" s="72">
        <v>490980.1139</v>
      </c>
      <c r="M62" s="72">
        <v>492384.2133</v>
      </c>
      <c r="N62" s="72">
        <v>491076.7634</v>
      </c>
      <c r="O62" s="72">
        <v>489304.25949999999</v>
      </c>
      <c r="P62" s="72">
        <v>488316.7452</v>
      </c>
      <c r="Q62" s="72">
        <v>487652.67239999998</v>
      </c>
      <c r="R62" s="72">
        <v>487630.4472</v>
      </c>
      <c r="S62" s="72">
        <v>488180.24469999998</v>
      </c>
      <c r="T62" s="72">
        <v>489229.54009999998</v>
      </c>
      <c r="U62" s="72">
        <v>490702.59700000001</v>
      </c>
      <c r="V62" s="72">
        <v>492519.9203</v>
      </c>
      <c r="W62" s="72">
        <v>494647.30209999997</v>
      </c>
      <c r="X62" s="72">
        <v>497009.36339999997</v>
      </c>
      <c r="Y62" s="72">
        <v>499559.22820000001</v>
      </c>
      <c r="Z62" s="72">
        <v>502288.38650000002</v>
      </c>
      <c r="AA62" s="72">
        <v>505197.03159999999</v>
      </c>
      <c r="AB62" s="72">
        <v>508179.71250000002</v>
      </c>
      <c r="AC62" s="72">
        <v>511282.59340000001</v>
      </c>
      <c r="AD62" s="72">
        <v>514378.36709999997</v>
      </c>
      <c r="AE62" s="72">
        <v>517449.24119999999</v>
      </c>
      <c r="AF62" s="40">
        <v>520394.4705</v>
      </c>
    </row>
    <row r="63" spans="1:32" x14ac:dyDescent="0.3">
      <c r="A63" s="73" t="s">
        <v>58</v>
      </c>
      <c r="B63" s="29">
        <v>34007</v>
      </c>
      <c r="C63" s="29">
        <v>40886</v>
      </c>
      <c r="D63" s="29">
        <v>48816</v>
      </c>
      <c r="E63" s="29">
        <v>58414</v>
      </c>
      <c r="F63" s="29">
        <v>67519</v>
      </c>
      <c r="G63" s="29">
        <v>76068</v>
      </c>
      <c r="H63" s="29">
        <v>84002</v>
      </c>
      <c r="I63" s="29">
        <v>91833</v>
      </c>
      <c r="J63" s="29">
        <v>96741</v>
      </c>
      <c r="K63" s="29">
        <v>100279</v>
      </c>
      <c r="L63" s="29">
        <v>104315</v>
      </c>
      <c r="M63" s="29">
        <v>107923</v>
      </c>
      <c r="N63" s="29">
        <v>110860</v>
      </c>
      <c r="O63" s="29">
        <v>114369</v>
      </c>
      <c r="P63" s="29">
        <v>118127</v>
      </c>
      <c r="Q63" s="29">
        <v>121849</v>
      </c>
      <c r="R63" s="29">
        <v>125585</v>
      </c>
      <c r="S63" s="29">
        <v>129423</v>
      </c>
      <c r="T63" s="29">
        <v>133379</v>
      </c>
      <c r="U63" s="29">
        <v>137458</v>
      </c>
      <c r="V63" s="29">
        <v>141648</v>
      </c>
      <c r="W63" s="29">
        <v>145979</v>
      </c>
      <c r="X63" s="29">
        <v>150345</v>
      </c>
      <c r="Y63" s="29">
        <v>154671</v>
      </c>
      <c r="Z63" s="29">
        <v>158936</v>
      </c>
      <c r="AA63" s="29">
        <v>163073</v>
      </c>
      <c r="AB63" s="29">
        <v>167032</v>
      </c>
      <c r="AC63" s="29">
        <v>170816</v>
      </c>
      <c r="AD63" s="29">
        <v>174422</v>
      </c>
      <c r="AE63" s="29">
        <v>177845</v>
      </c>
      <c r="AF63" s="29">
        <v>181086</v>
      </c>
    </row>
    <row r="64" spans="1:32" x14ac:dyDescent="0.3">
      <c r="A64" s="71" t="s">
        <v>59</v>
      </c>
      <c r="B64" s="72">
        <v>59728</v>
      </c>
      <c r="C64" s="72">
        <v>70009</v>
      </c>
      <c r="D64" s="72">
        <v>81317</v>
      </c>
      <c r="E64" s="72">
        <v>94358</v>
      </c>
      <c r="F64" s="72">
        <v>106604</v>
      </c>
      <c r="G64" s="72">
        <v>117961</v>
      </c>
      <c r="H64" s="72">
        <v>128339</v>
      </c>
      <c r="I64" s="72">
        <v>138471</v>
      </c>
      <c r="J64" s="72">
        <v>145273</v>
      </c>
      <c r="K64" s="72">
        <v>150627</v>
      </c>
      <c r="L64" s="72">
        <v>157569</v>
      </c>
      <c r="M64" s="72">
        <v>164665</v>
      </c>
      <c r="N64" s="72">
        <v>172218</v>
      </c>
      <c r="O64" s="72">
        <v>181261</v>
      </c>
      <c r="P64" s="72">
        <v>191172</v>
      </c>
      <c r="Q64" s="72">
        <v>201744</v>
      </c>
      <c r="R64" s="72">
        <v>212952</v>
      </c>
      <c r="S64" s="72">
        <v>224783</v>
      </c>
      <c r="T64" s="72">
        <v>237101</v>
      </c>
      <c r="U64" s="72">
        <v>249726</v>
      </c>
      <c r="V64" s="72">
        <v>262422</v>
      </c>
      <c r="W64" s="72">
        <v>275132</v>
      </c>
      <c r="X64" s="72">
        <v>287637</v>
      </c>
      <c r="Y64" s="72">
        <v>299759</v>
      </c>
      <c r="Z64" s="72">
        <v>311411</v>
      </c>
      <c r="AA64" s="72">
        <v>322457</v>
      </c>
      <c r="AB64" s="72">
        <v>332835</v>
      </c>
      <c r="AC64" s="72">
        <v>342547</v>
      </c>
      <c r="AD64" s="72">
        <v>351594</v>
      </c>
      <c r="AE64" s="72">
        <v>359993</v>
      </c>
      <c r="AF64" s="40">
        <v>367778</v>
      </c>
    </row>
    <row r="65" spans="1:32" x14ac:dyDescent="0.3">
      <c r="A65" s="73" t="s">
        <v>60</v>
      </c>
      <c r="B65" s="29">
        <v>2535</v>
      </c>
      <c r="C65" s="29">
        <v>2486</v>
      </c>
      <c r="D65" s="29">
        <v>2544</v>
      </c>
      <c r="E65" s="29">
        <v>2507</v>
      </c>
      <c r="F65" s="29">
        <v>2463</v>
      </c>
      <c r="G65" s="29">
        <v>2430</v>
      </c>
      <c r="H65" s="29">
        <v>2489</v>
      </c>
      <c r="I65" s="29">
        <v>2539</v>
      </c>
      <c r="J65" s="29">
        <v>2581</v>
      </c>
      <c r="K65" s="29">
        <v>2614</v>
      </c>
      <c r="L65" s="29">
        <v>2638</v>
      </c>
      <c r="M65" s="29">
        <v>2650</v>
      </c>
      <c r="N65" s="29">
        <v>2649</v>
      </c>
      <c r="O65" s="29">
        <v>2635</v>
      </c>
      <c r="P65" s="29">
        <v>2633</v>
      </c>
      <c r="Q65" s="29">
        <v>2623</v>
      </c>
      <c r="R65" s="29">
        <v>2608</v>
      </c>
      <c r="S65" s="29">
        <v>2586</v>
      </c>
      <c r="T65" s="29">
        <v>2554</v>
      </c>
      <c r="U65" s="29">
        <v>2514</v>
      </c>
      <c r="V65" s="29">
        <v>2469</v>
      </c>
      <c r="W65" s="29">
        <v>2422</v>
      </c>
      <c r="X65" s="29">
        <v>2371</v>
      </c>
      <c r="Y65" s="29">
        <v>2319</v>
      </c>
      <c r="Z65" s="29">
        <v>2265</v>
      </c>
      <c r="AA65" s="29">
        <v>2211</v>
      </c>
      <c r="AB65" s="29">
        <v>2155</v>
      </c>
      <c r="AC65" s="29">
        <v>2098</v>
      </c>
      <c r="AD65" s="29">
        <v>2042</v>
      </c>
      <c r="AE65" s="29">
        <v>1986</v>
      </c>
      <c r="AF65" s="29">
        <v>1931</v>
      </c>
    </row>
    <row r="66" spans="1:32" x14ac:dyDescent="0.3">
      <c r="A66" s="71" t="s">
        <v>61</v>
      </c>
      <c r="B66" s="72">
        <v>54599</v>
      </c>
      <c r="C66" s="72">
        <v>52412</v>
      </c>
      <c r="D66" s="72">
        <v>52455</v>
      </c>
      <c r="E66" s="72">
        <v>50893</v>
      </c>
      <c r="F66" s="72">
        <v>49346</v>
      </c>
      <c r="G66" s="72">
        <v>48169</v>
      </c>
      <c r="H66" s="72">
        <v>48844</v>
      </c>
      <c r="I66" s="72">
        <v>48956</v>
      </c>
      <c r="J66" s="72">
        <v>48512</v>
      </c>
      <c r="K66" s="72">
        <v>47499</v>
      </c>
      <c r="L66" s="72">
        <v>45879</v>
      </c>
      <c r="M66" s="72">
        <v>43607</v>
      </c>
      <c r="N66" s="72">
        <v>40645</v>
      </c>
      <c r="O66" s="72">
        <v>37663</v>
      </c>
      <c r="P66" s="72">
        <v>34750</v>
      </c>
      <c r="Q66" s="72">
        <v>31849</v>
      </c>
      <c r="R66" s="72">
        <v>29045</v>
      </c>
      <c r="S66" s="72">
        <v>26281</v>
      </c>
      <c r="T66" s="72">
        <v>23571</v>
      </c>
      <c r="U66" s="72">
        <v>20962</v>
      </c>
      <c r="V66" s="72">
        <v>18565</v>
      </c>
      <c r="W66" s="72">
        <v>16406</v>
      </c>
      <c r="X66" s="72">
        <v>14501</v>
      </c>
      <c r="Y66" s="72">
        <v>12856</v>
      </c>
      <c r="Z66" s="72">
        <v>11463</v>
      </c>
      <c r="AA66" s="72">
        <v>10296</v>
      </c>
      <c r="AB66" s="72">
        <v>9321</v>
      </c>
      <c r="AC66" s="72">
        <v>8522</v>
      </c>
      <c r="AD66" s="72">
        <v>7880</v>
      </c>
      <c r="AE66" s="72">
        <v>7374</v>
      </c>
      <c r="AF66" s="40">
        <v>6983</v>
      </c>
    </row>
    <row r="67" spans="1:32" x14ac:dyDescent="0.3">
      <c r="A67" s="73" t="s">
        <v>62</v>
      </c>
      <c r="B67" s="29">
        <v>1278.9269529999999</v>
      </c>
      <c r="C67" s="29">
        <v>1334.4384606000001</v>
      </c>
      <c r="D67" s="29">
        <v>1391.17337</v>
      </c>
      <c r="E67" s="29">
        <v>1449.8063854</v>
      </c>
      <c r="F67" s="29">
        <v>1507.1207253</v>
      </c>
      <c r="G67" s="29">
        <v>1564.3188235</v>
      </c>
      <c r="H67" s="29">
        <v>1667.2634641</v>
      </c>
      <c r="I67" s="29">
        <v>1815.9185154000002</v>
      </c>
      <c r="J67" s="29">
        <v>2011.2288767</v>
      </c>
      <c r="K67" s="29">
        <v>2250.1137747000002</v>
      </c>
      <c r="L67" s="29">
        <v>2534.4555384999999</v>
      </c>
      <c r="M67" s="29">
        <v>2864.3204537000001</v>
      </c>
      <c r="N67" s="29">
        <v>3244.3809372000001</v>
      </c>
      <c r="O67" s="29">
        <v>3681</v>
      </c>
      <c r="P67" s="29">
        <v>4181</v>
      </c>
      <c r="Q67" s="29">
        <v>4750</v>
      </c>
      <c r="R67" s="29">
        <v>5394</v>
      </c>
      <c r="S67" s="29">
        <v>6120</v>
      </c>
      <c r="T67" s="29">
        <v>6936</v>
      </c>
      <c r="U67" s="29">
        <v>7850</v>
      </c>
      <c r="V67" s="29">
        <v>8846</v>
      </c>
      <c r="W67" s="29">
        <v>9862</v>
      </c>
      <c r="X67" s="29">
        <v>10859</v>
      </c>
      <c r="Y67" s="29">
        <v>11830</v>
      </c>
      <c r="Z67" s="29">
        <v>12773</v>
      </c>
      <c r="AA67" s="29">
        <v>13681</v>
      </c>
      <c r="AB67" s="29">
        <v>14556</v>
      </c>
      <c r="AC67" s="29">
        <v>15394</v>
      </c>
      <c r="AD67" s="29">
        <v>16191</v>
      </c>
      <c r="AE67" s="29">
        <v>16944</v>
      </c>
      <c r="AF67" s="29">
        <v>17653</v>
      </c>
    </row>
    <row r="68" spans="1:32" x14ac:dyDescent="0.3">
      <c r="A68" s="71" t="s">
        <v>63</v>
      </c>
      <c r="B68" s="72">
        <v>19607</v>
      </c>
      <c r="C68" s="72">
        <v>20506</v>
      </c>
      <c r="D68" s="72">
        <v>21419</v>
      </c>
      <c r="E68" s="72">
        <v>22350</v>
      </c>
      <c r="F68" s="72">
        <v>23274</v>
      </c>
      <c r="G68" s="72">
        <v>24192</v>
      </c>
      <c r="H68" s="72">
        <v>25056</v>
      </c>
      <c r="I68" s="72">
        <v>26066</v>
      </c>
      <c r="J68" s="72">
        <v>27120</v>
      </c>
      <c r="K68" s="72">
        <v>28221</v>
      </c>
      <c r="L68" s="72">
        <v>29366</v>
      </c>
      <c r="M68" s="72">
        <v>30580</v>
      </c>
      <c r="N68" s="72">
        <v>31867</v>
      </c>
      <c r="O68" s="72">
        <v>33233</v>
      </c>
      <c r="P68" s="72">
        <v>34682</v>
      </c>
      <c r="Q68" s="72">
        <v>36221</v>
      </c>
      <c r="R68" s="72">
        <v>37856</v>
      </c>
      <c r="S68" s="72">
        <v>39592</v>
      </c>
      <c r="T68" s="72">
        <v>41437</v>
      </c>
      <c r="U68" s="72">
        <v>43396</v>
      </c>
      <c r="V68" s="72">
        <v>45472</v>
      </c>
      <c r="W68" s="72">
        <v>47670</v>
      </c>
      <c r="X68" s="72">
        <v>49990</v>
      </c>
      <c r="Y68" s="72">
        <v>52441</v>
      </c>
      <c r="Z68" s="72">
        <v>55026</v>
      </c>
      <c r="AA68" s="72">
        <v>57748</v>
      </c>
      <c r="AB68" s="72">
        <v>60484</v>
      </c>
      <c r="AC68" s="72">
        <v>63229</v>
      </c>
      <c r="AD68" s="72">
        <v>65980</v>
      </c>
      <c r="AE68" s="72">
        <v>68731</v>
      </c>
      <c r="AF68" s="40">
        <v>71481</v>
      </c>
    </row>
    <row r="69" spans="1:32" x14ac:dyDescent="0.3">
      <c r="A69" s="73" t="s">
        <v>64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</row>
    <row r="70" spans="1:32" x14ac:dyDescent="0.3">
      <c r="A70" s="71" t="s">
        <v>4</v>
      </c>
      <c r="B70" s="72">
        <v>178724</v>
      </c>
      <c r="C70" s="72">
        <v>182470</v>
      </c>
      <c r="D70" s="72">
        <v>185895</v>
      </c>
      <c r="E70" s="72">
        <v>189024</v>
      </c>
      <c r="F70" s="72">
        <v>191881</v>
      </c>
      <c r="G70" s="72">
        <v>194488</v>
      </c>
      <c r="H70" s="72">
        <v>196583</v>
      </c>
      <c r="I70" s="72">
        <v>198210</v>
      </c>
      <c r="J70" s="72">
        <v>199406</v>
      </c>
      <c r="K70" s="72">
        <v>200206</v>
      </c>
      <c r="L70" s="72">
        <v>200645</v>
      </c>
      <c r="M70" s="72">
        <v>200733</v>
      </c>
      <c r="N70" s="72">
        <v>200486</v>
      </c>
      <c r="O70" s="72">
        <v>199917</v>
      </c>
      <c r="P70" s="72">
        <v>199044</v>
      </c>
      <c r="Q70" s="72">
        <v>197794</v>
      </c>
      <c r="R70" s="72">
        <v>196295</v>
      </c>
      <c r="S70" s="72">
        <v>194568</v>
      </c>
      <c r="T70" s="72">
        <v>192626</v>
      </c>
      <c r="U70" s="72">
        <v>190488</v>
      </c>
      <c r="V70" s="72">
        <v>188172</v>
      </c>
      <c r="W70" s="72">
        <v>185696</v>
      </c>
      <c r="X70" s="72">
        <v>183082</v>
      </c>
      <c r="Y70" s="72">
        <v>180351</v>
      </c>
      <c r="Z70" s="72">
        <v>177527</v>
      </c>
      <c r="AA70" s="72">
        <v>174631</v>
      </c>
      <c r="AB70" s="72">
        <v>171686</v>
      </c>
      <c r="AC70" s="72">
        <v>168706</v>
      </c>
      <c r="AD70" s="72">
        <v>165704</v>
      </c>
      <c r="AE70" s="72">
        <v>162692</v>
      </c>
      <c r="AF70" s="40">
        <v>159682</v>
      </c>
    </row>
    <row r="71" spans="1:32" x14ac:dyDescent="0.3">
      <c r="A71" s="76" t="s">
        <v>111</v>
      </c>
      <c r="B71" s="77">
        <v>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14.979452054999999</v>
      </c>
      <c r="J71" s="77">
        <v>44.93331551</v>
      </c>
      <c r="K71" s="77">
        <v>94.848466500000001</v>
      </c>
      <c r="L71" s="77">
        <v>159.72226508</v>
      </c>
      <c r="M71" s="77">
        <v>304.45554219999997</v>
      </c>
      <c r="N71" s="77">
        <v>778.6713913000001</v>
      </c>
      <c r="O71" s="77">
        <v>1865.7667019999999</v>
      </c>
      <c r="P71" s="77">
        <v>4506.2411050000001</v>
      </c>
      <c r="Q71" s="77">
        <v>7184.5429160000003</v>
      </c>
      <c r="R71" s="77">
        <v>9888.878560000001</v>
      </c>
      <c r="S71" s="77">
        <v>12618.218558</v>
      </c>
      <c r="T71" s="77">
        <v>15372.509005</v>
      </c>
      <c r="U71" s="77">
        <v>18152.665622</v>
      </c>
      <c r="V71" s="77">
        <v>20956.566447999998</v>
      </c>
      <c r="W71" s="77">
        <v>23784.042927000002</v>
      </c>
      <c r="X71" s="77">
        <v>26635.869079</v>
      </c>
      <c r="Y71" s="77">
        <v>29509.748433000001</v>
      </c>
      <c r="Z71" s="77">
        <v>32405.298379</v>
      </c>
      <c r="AA71" s="77">
        <v>35320.031629999998</v>
      </c>
      <c r="AB71" s="77">
        <v>38252.334560000003</v>
      </c>
      <c r="AC71" s="77">
        <v>41199.442280000003</v>
      </c>
      <c r="AD71" s="77">
        <v>44159.4107</v>
      </c>
      <c r="AE71" s="77">
        <v>47127.085999999996</v>
      </c>
      <c r="AF71" s="77">
        <v>50098.072870000004</v>
      </c>
    </row>
    <row r="72" spans="1:32" x14ac:dyDescent="0.3">
      <c r="A72" s="74" t="s">
        <v>112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14.979452054999999</v>
      </c>
      <c r="J72" s="75">
        <v>44.93331551</v>
      </c>
      <c r="K72" s="75">
        <v>94.848466500000001</v>
      </c>
      <c r="L72" s="75">
        <v>159.72226508</v>
      </c>
      <c r="M72" s="75">
        <v>304.45554219999997</v>
      </c>
      <c r="N72" s="75">
        <v>778.6713913000001</v>
      </c>
      <c r="O72" s="75">
        <v>1865.7667019999999</v>
      </c>
      <c r="P72" s="75">
        <v>4506.2411050000001</v>
      </c>
      <c r="Q72" s="75">
        <v>7184.5429160000003</v>
      </c>
      <c r="R72" s="75">
        <v>9888.878560000001</v>
      </c>
      <c r="S72" s="75">
        <v>12618.218558</v>
      </c>
      <c r="T72" s="75">
        <v>15372.509005</v>
      </c>
      <c r="U72" s="75">
        <v>18152.665622</v>
      </c>
      <c r="V72" s="75">
        <v>20956.566447999998</v>
      </c>
      <c r="W72" s="75">
        <v>23784.042927000002</v>
      </c>
      <c r="X72" s="75">
        <v>26635.869079</v>
      </c>
      <c r="Y72" s="75">
        <v>29509.748433000001</v>
      </c>
      <c r="Z72" s="75">
        <v>32405.298379</v>
      </c>
      <c r="AA72" s="75">
        <v>35320.031629999998</v>
      </c>
      <c r="AB72" s="75">
        <v>38252.334560000003</v>
      </c>
      <c r="AC72" s="75">
        <v>41199.442280000003</v>
      </c>
      <c r="AD72" s="75">
        <v>44159.4107</v>
      </c>
      <c r="AE72" s="75">
        <v>47127.085999999996</v>
      </c>
      <c r="AF72" s="79">
        <v>50098.072870000004</v>
      </c>
    </row>
    <row r="73" spans="1:32" x14ac:dyDescent="0.3">
      <c r="A73" s="86" t="s">
        <v>223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14.979452054999999</v>
      </c>
      <c r="J73" s="63">
        <v>44.93331551</v>
      </c>
      <c r="K73" s="63">
        <v>94.848466500000001</v>
      </c>
      <c r="L73" s="63">
        <v>159.72226508</v>
      </c>
      <c r="M73" s="63">
        <v>304.45554219999997</v>
      </c>
      <c r="N73" s="63">
        <v>778.6713913000001</v>
      </c>
      <c r="O73" s="63">
        <v>1865.7667019999999</v>
      </c>
      <c r="P73" s="63">
        <v>4506.2411050000001</v>
      </c>
      <c r="Q73" s="63">
        <v>7184.5429160000003</v>
      </c>
      <c r="R73" s="63">
        <v>9888.878560000001</v>
      </c>
      <c r="S73" s="63">
        <v>12618.218558</v>
      </c>
      <c r="T73" s="63">
        <v>15372.509005</v>
      </c>
      <c r="U73" s="63">
        <v>18152.665622</v>
      </c>
      <c r="V73" s="63">
        <v>20956.566447999998</v>
      </c>
      <c r="W73" s="63">
        <v>23784.042927000002</v>
      </c>
      <c r="X73" s="63">
        <v>26635.869079</v>
      </c>
      <c r="Y73" s="63">
        <v>29509.748433000001</v>
      </c>
      <c r="Z73" s="63">
        <v>32405.298379</v>
      </c>
      <c r="AA73" s="63">
        <v>35320.031629999998</v>
      </c>
      <c r="AB73" s="63">
        <v>38252.334560000003</v>
      </c>
      <c r="AC73" s="63">
        <v>41199.442280000003</v>
      </c>
      <c r="AD73" s="63">
        <v>44159.4107</v>
      </c>
      <c r="AE73" s="63">
        <v>47127.085999999996</v>
      </c>
      <c r="AF73" s="63">
        <v>50098.072870000004</v>
      </c>
    </row>
  </sheetData>
  <hyperlinks>
    <hyperlink ref="A3" location="Index" display="Back to Index"/>
    <hyperlink ref="A2" location="Index" display="Back to Index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7" tint="0.39997558519241921"/>
  </sheetPr>
  <dimension ref="A1:C38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25" customWidth="1"/>
    <col min="3" max="3" width="4.44140625" customWidth="1"/>
    <col min="4" max="4" width="3.5546875" customWidth="1"/>
    <col min="5" max="5" width="4.5546875" customWidth="1"/>
    <col min="6" max="6" width="3.5546875" customWidth="1"/>
    <col min="7" max="7" width="4.33203125" customWidth="1"/>
    <col min="8" max="8" width="4.5546875" customWidth="1"/>
    <col min="9" max="9" width="4.33203125" customWidth="1"/>
    <col min="10" max="10" width="13.88671875" customWidth="1"/>
    <col min="11" max="11" width="23.5546875" customWidth="1"/>
    <col min="12" max="12" width="7" customWidth="1"/>
    <col min="13" max="13" width="23.5546875" customWidth="1"/>
    <col min="14" max="14" width="7" customWidth="1"/>
    <col min="15" max="15" width="23.5546875" customWidth="1"/>
    <col min="16" max="16" width="7" customWidth="1"/>
    <col min="17" max="17" width="23.5546875" customWidth="1"/>
    <col min="18" max="18" width="10.33203125" customWidth="1"/>
    <col min="19" max="19" width="28.5546875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3" ht="23.25" thickBot="1" x14ac:dyDescent="0.45">
      <c r="A1" s="2" t="s">
        <v>129</v>
      </c>
      <c r="B1" s="2"/>
      <c r="C1" s="2"/>
    </row>
    <row r="2" spans="1:3" ht="15.75" thickTop="1" x14ac:dyDescent="0.25">
      <c r="A2" s="10" t="s">
        <v>72</v>
      </c>
      <c r="C2" s="3"/>
    </row>
    <row r="3" spans="1:3" ht="15.75" thickBot="1" x14ac:dyDescent="0.3">
      <c r="A3" s="10"/>
      <c r="C3" s="3"/>
    </row>
    <row r="4" spans="1:3" ht="15.75" thickBot="1" x14ac:dyDescent="0.3">
      <c r="A4" s="54"/>
      <c r="B4" s="41" t="s">
        <v>125</v>
      </c>
    </row>
    <row r="5" spans="1:3" ht="15" x14ac:dyDescent="0.25">
      <c r="A5" s="34">
        <v>2000</v>
      </c>
      <c r="B5" s="64">
        <v>2.2300658462579999</v>
      </c>
    </row>
    <row r="6" spans="1:3" ht="15" x14ac:dyDescent="0.25">
      <c r="A6" s="35">
        <v>2001</v>
      </c>
      <c r="B6" s="65">
        <v>2.7035313405510002</v>
      </c>
    </row>
    <row r="7" spans="1:3" ht="15" x14ac:dyDescent="0.25">
      <c r="A7" s="34">
        <v>2002</v>
      </c>
      <c r="B7" s="64">
        <v>2.5100470446330019</v>
      </c>
    </row>
    <row r="8" spans="1:3" ht="15" x14ac:dyDescent="0.25">
      <c r="A8" s="35">
        <v>2003</v>
      </c>
      <c r="B8" s="65">
        <v>2.9733284395899999</v>
      </c>
    </row>
    <row r="9" spans="1:3" ht="15" x14ac:dyDescent="0.25">
      <c r="A9" s="34">
        <v>2004</v>
      </c>
      <c r="B9" s="64">
        <v>2.7998374977700009</v>
      </c>
    </row>
    <row r="10" spans="1:3" ht="15" x14ac:dyDescent="0.25">
      <c r="A10" s="35">
        <v>2005</v>
      </c>
      <c r="B10" s="65">
        <v>3.4528474037399999</v>
      </c>
    </row>
    <row r="11" spans="1:3" ht="15" x14ac:dyDescent="0.25">
      <c r="A11" s="34">
        <v>2006</v>
      </c>
      <c r="B11" s="64">
        <v>3.3971006775679999</v>
      </c>
    </row>
    <row r="12" spans="1:3" ht="15" x14ac:dyDescent="0.25">
      <c r="A12" s="35">
        <v>2007</v>
      </c>
      <c r="B12" s="65">
        <v>2.995980434577</v>
      </c>
    </row>
    <row r="13" spans="1:3" ht="15" x14ac:dyDescent="0.25">
      <c r="A13" s="34">
        <v>2008</v>
      </c>
      <c r="B13" s="64">
        <v>3.4554534621969992</v>
      </c>
    </row>
    <row r="14" spans="1:3" ht="15" x14ac:dyDescent="0.25">
      <c r="A14" s="35">
        <v>2009</v>
      </c>
      <c r="B14" s="65">
        <v>2.7864544362449997</v>
      </c>
    </row>
    <row r="15" spans="1:3" ht="15" x14ac:dyDescent="0.25">
      <c r="A15" s="34">
        <v>2010</v>
      </c>
      <c r="B15" s="64">
        <v>2.4535666414129995</v>
      </c>
    </row>
    <row r="16" spans="1:3" ht="15" x14ac:dyDescent="0.25">
      <c r="A16" s="35">
        <v>2011</v>
      </c>
      <c r="B16" s="65">
        <v>2.3521330903190001</v>
      </c>
    </row>
    <row r="17" spans="1:2" ht="15" x14ac:dyDescent="0.25">
      <c r="A17" s="34">
        <v>2012</v>
      </c>
      <c r="B17" s="64">
        <v>2.7235475876520003</v>
      </c>
    </row>
    <row r="18" spans="1:2" ht="15" x14ac:dyDescent="0.25">
      <c r="A18" s="35">
        <v>2013</v>
      </c>
      <c r="B18" s="65">
        <v>2.3606877896449996</v>
      </c>
    </row>
    <row r="19" spans="1:2" ht="15" x14ac:dyDescent="0.25">
      <c r="A19" s="34">
        <v>2014</v>
      </c>
      <c r="B19" s="64">
        <v>2.3235885584819993</v>
      </c>
    </row>
    <row r="20" spans="1:2" ht="15" x14ac:dyDescent="0.25">
      <c r="A20" s="35">
        <v>2015</v>
      </c>
      <c r="B20" s="65">
        <v>2.1681736506449991</v>
      </c>
    </row>
    <row r="21" spans="1:2" ht="15" x14ac:dyDescent="0.25">
      <c r="A21" s="34">
        <v>2016</v>
      </c>
      <c r="B21" s="64">
        <v>2.1785770638690005</v>
      </c>
    </row>
    <row r="22" spans="1:2" ht="15" x14ac:dyDescent="0.25">
      <c r="A22" s="35">
        <v>2017</v>
      </c>
      <c r="B22" s="65">
        <v>2.2048424349529987</v>
      </c>
    </row>
    <row r="23" spans="1:2" ht="15" x14ac:dyDescent="0.25">
      <c r="A23" s="34">
        <v>2018</v>
      </c>
      <c r="B23" s="64">
        <v>2.2332891816109997</v>
      </c>
    </row>
    <row r="24" spans="1:2" ht="15" x14ac:dyDescent="0.25">
      <c r="A24" s="35">
        <v>2019</v>
      </c>
      <c r="B24" s="65">
        <v>2.2378029166779996</v>
      </c>
    </row>
    <row r="25" spans="1:2" ht="15" x14ac:dyDescent="0.25">
      <c r="A25" s="34">
        <v>2020</v>
      </c>
      <c r="B25" s="64">
        <v>1.9170599184929995</v>
      </c>
    </row>
    <row r="26" spans="1:2" ht="15" x14ac:dyDescent="0.25">
      <c r="A26" s="35">
        <v>2021</v>
      </c>
      <c r="B26" s="65">
        <v>1.7992805353820012</v>
      </c>
    </row>
    <row r="27" spans="1:2" ht="15" x14ac:dyDescent="0.25">
      <c r="A27" s="34">
        <v>2022</v>
      </c>
      <c r="B27" s="64">
        <v>1.8090958462709996</v>
      </c>
    </row>
    <row r="28" spans="1:2" ht="15" x14ac:dyDescent="0.25">
      <c r="A28" s="35">
        <v>2023</v>
      </c>
      <c r="B28" s="65">
        <v>1.7312105021129998</v>
      </c>
    </row>
    <row r="29" spans="1:2" ht="15" x14ac:dyDescent="0.25">
      <c r="A29" s="34">
        <v>2024</v>
      </c>
      <c r="B29" s="64">
        <v>1.7209980555309992</v>
      </c>
    </row>
    <row r="30" spans="1:2" ht="15" x14ac:dyDescent="0.25">
      <c r="A30" s="35">
        <v>2025</v>
      </c>
      <c r="B30" s="65">
        <v>1.5805990664309995</v>
      </c>
    </row>
    <row r="31" spans="1:2" ht="15" x14ac:dyDescent="0.25">
      <c r="A31" s="34">
        <v>2026</v>
      </c>
      <c r="B31" s="64">
        <v>1.5994637548529997</v>
      </c>
    </row>
    <row r="32" spans="1:2" ht="15" x14ac:dyDescent="0.25">
      <c r="A32" s="35">
        <v>2027</v>
      </c>
      <c r="B32" s="65">
        <v>1.5976047907729998</v>
      </c>
    </row>
    <row r="33" spans="1:2" ht="15" x14ac:dyDescent="0.25">
      <c r="A33" s="34">
        <v>2028</v>
      </c>
      <c r="B33" s="64">
        <v>1.63483825791</v>
      </c>
    </row>
    <row r="34" spans="1:2" ht="15" x14ac:dyDescent="0.25">
      <c r="A34" s="35">
        <v>2029</v>
      </c>
      <c r="B34" s="65">
        <v>1.6701557176529997</v>
      </c>
    </row>
    <row r="35" spans="1:2" ht="15" x14ac:dyDescent="0.25">
      <c r="A35" s="34">
        <v>2030</v>
      </c>
      <c r="B35" s="64">
        <v>1.5811181597479995</v>
      </c>
    </row>
    <row r="38" spans="1:2" x14ac:dyDescent="0.3">
      <c r="A38" s="1"/>
      <c r="B38" s="38"/>
    </row>
  </sheetData>
  <hyperlinks>
    <hyperlink ref="A2" location="Index" display="Back to Index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7" tint="0.39997558519241921"/>
  </sheetPr>
  <dimension ref="A1:E35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17.88671875" customWidth="1"/>
    <col min="3" max="3" width="19.5546875" customWidth="1"/>
    <col min="4" max="4" width="4.44140625" customWidth="1"/>
    <col min="5" max="5" width="6.44140625" customWidth="1"/>
    <col min="6" max="6" width="3.5546875" customWidth="1"/>
    <col min="7" max="7" width="4.33203125" customWidth="1"/>
    <col min="8" max="8" width="4.5546875" customWidth="1"/>
    <col min="9" max="9" width="4.33203125" customWidth="1"/>
    <col min="10" max="10" width="11.33203125" customWidth="1"/>
    <col min="11" max="11" width="4.44140625" customWidth="1"/>
    <col min="12" max="12" width="3.5546875" customWidth="1"/>
    <col min="13" max="13" width="4.5546875" customWidth="1"/>
    <col min="14" max="14" width="3.5546875" customWidth="1"/>
    <col min="15" max="15" width="4.33203125" customWidth="1"/>
    <col min="16" max="16" width="4" customWidth="1"/>
    <col min="17" max="17" width="4.33203125" customWidth="1"/>
    <col min="18" max="18" width="5.44140625" customWidth="1"/>
    <col min="19" max="19" width="4.44140625" customWidth="1"/>
    <col min="20" max="20" width="3.5546875" customWidth="1"/>
    <col min="21" max="21" width="4.5546875" customWidth="1"/>
    <col min="22" max="22" width="3.5546875" customWidth="1"/>
    <col min="23" max="23" width="4.33203125" customWidth="1"/>
    <col min="24" max="24" width="4" customWidth="1"/>
    <col min="25" max="25" width="4.33203125" customWidth="1"/>
    <col min="26" max="26" width="6.44140625" customWidth="1"/>
    <col min="27" max="27" width="4.44140625" customWidth="1"/>
    <col min="28" max="28" width="3.5546875" customWidth="1"/>
    <col min="29" max="29" width="4.5546875" customWidth="1"/>
    <col min="30" max="30" width="3.5546875" customWidth="1"/>
    <col min="31" max="31" width="4.33203125" customWidth="1"/>
    <col min="32" max="32" width="4" customWidth="1"/>
    <col min="33" max="33" width="4.33203125" customWidth="1"/>
    <col min="34" max="34" width="14.6640625" customWidth="1"/>
    <col min="35" max="35" width="16.33203125" customWidth="1"/>
    <col min="36" max="36" width="9.33203125" customWidth="1"/>
    <col min="37" max="37" width="11.33203125" customWidth="1"/>
    <col min="38" max="46" width="9.44140625" customWidth="1"/>
  </cols>
  <sheetData>
    <row r="1" spans="1:5" ht="23.25" thickBot="1" x14ac:dyDescent="0.45">
      <c r="A1" s="2" t="s">
        <v>130</v>
      </c>
      <c r="B1" s="2"/>
      <c r="C1" s="2"/>
    </row>
    <row r="2" spans="1:5" ht="15.75" thickTop="1" x14ac:dyDescent="0.25">
      <c r="A2" s="10" t="s">
        <v>72</v>
      </c>
      <c r="C2" s="3"/>
    </row>
    <row r="3" spans="1:5" ht="15.75" thickBot="1" x14ac:dyDescent="0.3">
      <c r="C3" s="3"/>
    </row>
    <row r="4" spans="1:5" ht="15.75" thickBot="1" x14ac:dyDescent="0.3">
      <c r="A4" s="54"/>
      <c r="B4" s="80" t="s">
        <v>1</v>
      </c>
      <c r="C4" s="80" t="s">
        <v>2</v>
      </c>
      <c r="D4" s="80" t="s">
        <v>3</v>
      </c>
      <c r="E4" s="41" t="s">
        <v>4</v>
      </c>
    </row>
    <row r="5" spans="1:5" ht="15" x14ac:dyDescent="0.25">
      <c r="A5" s="34">
        <v>2000</v>
      </c>
      <c r="B5" s="87">
        <v>1.8709510081913709</v>
      </c>
      <c r="C5" s="87">
        <v>0.25612994296195024</v>
      </c>
      <c r="D5" s="87">
        <v>9.2380242433188015E-2</v>
      </c>
      <c r="E5" s="88">
        <v>1.0604422442337278E-2</v>
      </c>
    </row>
    <row r="6" spans="1:5" ht="15" x14ac:dyDescent="0.25">
      <c r="A6" s="35">
        <v>2001</v>
      </c>
      <c r="B6" s="89">
        <v>2.3276103703214339</v>
      </c>
      <c r="C6" s="89">
        <v>0.26509296734926524</v>
      </c>
      <c r="D6" s="89">
        <v>0.10030927023264519</v>
      </c>
      <c r="E6" s="89">
        <v>1.0518952392191085E-2</v>
      </c>
    </row>
    <row r="7" spans="1:5" ht="15" x14ac:dyDescent="0.25">
      <c r="A7" s="34">
        <v>2002</v>
      </c>
      <c r="B7" s="87">
        <v>2.1181838583075159</v>
      </c>
      <c r="C7" s="87">
        <v>0.27566385109407432</v>
      </c>
      <c r="D7" s="87">
        <v>0.10577431037796839</v>
      </c>
      <c r="E7" s="88">
        <v>1.0425368699681329E-2</v>
      </c>
    </row>
    <row r="8" spans="1:5" ht="15" x14ac:dyDescent="0.25">
      <c r="A8" s="35">
        <v>2003</v>
      </c>
      <c r="B8" s="89">
        <v>2.5646396988290729</v>
      </c>
      <c r="C8" s="89">
        <v>0.28613944759245913</v>
      </c>
      <c r="D8" s="89">
        <v>0.1122082973402088</v>
      </c>
      <c r="E8" s="89">
        <v>1.0341311841896177E-2</v>
      </c>
    </row>
    <row r="9" spans="1:5" ht="15" x14ac:dyDescent="0.25">
      <c r="A9" s="34">
        <v>2004</v>
      </c>
      <c r="B9" s="87">
        <v>2.3751511671837227</v>
      </c>
      <c r="C9" s="87">
        <v>0.2960729245024597</v>
      </c>
      <c r="D9" s="87">
        <v>0.11834136372093601</v>
      </c>
      <c r="E9" s="88">
        <v>1.0254298304429071E-2</v>
      </c>
    </row>
    <row r="10" spans="1:5" ht="15" x14ac:dyDescent="0.25">
      <c r="A10" s="35">
        <v>2005</v>
      </c>
      <c r="B10" s="89">
        <v>3.0129302934068516</v>
      </c>
      <c r="C10" s="89">
        <v>0.30565195403233619</v>
      </c>
      <c r="D10" s="89">
        <v>0.124137745726736</v>
      </c>
      <c r="E10" s="89">
        <v>1.0135393417766227E-2</v>
      </c>
    </row>
    <row r="11" spans="1:5" ht="15" x14ac:dyDescent="0.25">
      <c r="A11" s="34">
        <v>2006</v>
      </c>
      <c r="B11" s="87">
        <v>2.9426096707994587</v>
      </c>
      <c r="C11" s="87">
        <v>0.31575203190665002</v>
      </c>
      <c r="D11" s="87">
        <v>0.12877445759410441</v>
      </c>
      <c r="E11" s="88">
        <v>9.9741465580370746E-3</v>
      </c>
    </row>
    <row r="12" spans="1:5" ht="15" x14ac:dyDescent="0.25">
      <c r="A12" s="35">
        <v>2007</v>
      </c>
      <c r="B12" s="89">
        <v>2.5307089602339521</v>
      </c>
      <c r="C12" s="89">
        <v>0.3241181945988878</v>
      </c>
      <c r="D12" s="89">
        <v>0.13143128510980073</v>
      </c>
      <c r="E12" s="89">
        <v>9.8023564695122849E-3</v>
      </c>
    </row>
    <row r="13" spans="1:5" ht="15" x14ac:dyDescent="0.25">
      <c r="A13" s="34">
        <v>2008</v>
      </c>
      <c r="B13" s="87">
        <v>2.9849790437913089</v>
      </c>
      <c r="C13" s="87">
        <v>0.32930685190745368</v>
      </c>
      <c r="D13" s="87">
        <v>0.13145536814992784</v>
      </c>
      <c r="E13" s="88">
        <v>9.6217240800553008E-3</v>
      </c>
    </row>
    <row r="14" spans="1:5" ht="15" x14ac:dyDescent="0.25">
      <c r="A14" s="35">
        <v>2009</v>
      </c>
      <c r="B14" s="89">
        <v>2.3159543593267062</v>
      </c>
      <c r="C14" s="89">
        <v>0.33103512346285413</v>
      </c>
      <c r="D14" s="89">
        <v>0.13010409290079858</v>
      </c>
      <c r="E14" s="89">
        <v>9.4228033368475277E-3</v>
      </c>
    </row>
    <row r="15" spans="1:5" ht="15" x14ac:dyDescent="0.25">
      <c r="A15" s="34">
        <v>2010</v>
      </c>
      <c r="B15" s="87">
        <v>1.9824439284347484</v>
      </c>
      <c r="C15" s="87">
        <v>0.33327081209562348</v>
      </c>
      <c r="D15" s="87">
        <v>0.12862507768760906</v>
      </c>
      <c r="E15" s="88">
        <v>9.2275107436113491E-3</v>
      </c>
    </row>
    <row r="16" spans="1:5" ht="15" x14ac:dyDescent="0.25">
      <c r="A16" s="35">
        <v>2011</v>
      </c>
      <c r="B16" s="89">
        <v>1.8804954335366433</v>
      </c>
      <c r="C16" s="89">
        <v>0.33583722930038973</v>
      </c>
      <c r="D16" s="89">
        <v>0.12667141751442254</v>
      </c>
      <c r="E16" s="89">
        <v>9.1105252250404892E-3</v>
      </c>
    </row>
    <row r="17" spans="1:5" ht="15" x14ac:dyDescent="0.25">
      <c r="A17" s="34">
        <v>2012</v>
      </c>
      <c r="B17" s="87">
        <v>2.2512908275702621</v>
      </c>
      <c r="C17" s="87">
        <v>0.33792101927400242</v>
      </c>
      <c r="D17" s="87">
        <v>0.1254066736698809</v>
      </c>
      <c r="E17" s="88">
        <v>8.9098768429811369E-3</v>
      </c>
    </row>
    <row r="18" spans="1:5" ht="15" x14ac:dyDescent="0.25">
      <c r="A18" s="35">
        <v>2013</v>
      </c>
      <c r="B18" s="89">
        <v>1.8871542924190547</v>
      </c>
      <c r="C18" s="89">
        <v>0.3405409067122524</v>
      </c>
      <c r="D18" s="89">
        <v>0.12430069730597812</v>
      </c>
      <c r="E18" s="89">
        <v>8.7124941073224819E-3</v>
      </c>
    </row>
    <row r="19" spans="1:5" ht="15" x14ac:dyDescent="0.25">
      <c r="A19" s="34">
        <v>2014</v>
      </c>
      <c r="B19" s="87">
        <v>1.8492470266322529</v>
      </c>
      <c r="C19" s="87">
        <v>0.34284814436104871</v>
      </c>
      <c r="D19" s="87">
        <v>0.1230336517204122</v>
      </c>
      <c r="E19" s="88">
        <v>8.4940255439945253E-3</v>
      </c>
    </row>
    <row r="20" spans="1:5" ht="15" x14ac:dyDescent="0.25">
      <c r="A20" s="35">
        <v>2015</v>
      </c>
      <c r="B20" s="89">
        <v>1.693298900193567</v>
      </c>
      <c r="C20" s="89">
        <v>0.34495029720843384</v>
      </c>
      <c r="D20" s="89">
        <v>0.12168790275870306</v>
      </c>
      <c r="E20" s="89">
        <v>8.2799236251423144E-3</v>
      </c>
    </row>
    <row r="21" spans="1:5" ht="15" x14ac:dyDescent="0.25">
      <c r="A21" s="34">
        <v>2016</v>
      </c>
      <c r="B21" s="87">
        <v>1.7023337802762433</v>
      </c>
      <c r="C21" s="87">
        <v>0.34772777509884528</v>
      </c>
      <c r="D21" s="87">
        <v>0.12043936368736648</v>
      </c>
      <c r="E21" s="88">
        <v>8.085121740915505E-3</v>
      </c>
    </row>
    <row r="22" spans="1:5" ht="15" x14ac:dyDescent="0.25">
      <c r="A22" s="35">
        <v>2017</v>
      </c>
      <c r="B22" s="89">
        <v>1.726703371486817</v>
      </c>
      <c r="C22" s="89">
        <v>0.35091425198260939</v>
      </c>
      <c r="D22" s="89">
        <v>0.11930814585940495</v>
      </c>
      <c r="E22" s="89">
        <v>7.9009803828563527E-3</v>
      </c>
    </row>
    <row r="23" spans="1:5" ht="15" x14ac:dyDescent="0.25">
      <c r="A23" s="34">
        <v>2018</v>
      </c>
      <c r="B23" s="87">
        <v>1.7528525935164685</v>
      </c>
      <c r="C23" s="87">
        <v>0.35435667117660885</v>
      </c>
      <c r="D23" s="87">
        <v>0.11831313915548812</v>
      </c>
      <c r="E23" s="88">
        <v>7.7281519380468199E-3</v>
      </c>
    </row>
    <row r="24" spans="1:5" ht="15" x14ac:dyDescent="0.25">
      <c r="A24" s="35">
        <v>2019</v>
      </c>
      <c r="B24" s="89">
        <v>1.7546962110168023</v>
      </c>
      <c r="C24" s="89">
        <v>0.35800492573155462</v>
      </c>
      <c r="D24" s="89">
        <v>0.11755044638708342</v>
      </c>
      <c r="E24" s="89">
        <v>7.5697423934001397E-3</v>
      </c>
    </row>
    <row r="25" spans="1:5" ht="15" x14ac:dyDescent="0.25">
      <c r="A25" s="34">
        <v>2020</v>
      </c>
      <c r="B25" s="87">
        <v>1.4309384984918625</v>
      </c>
      <c r="C25" s="87">
        <v>0.36168730668195748</v>
      </c>
      <c r="D25" s="87">
        <v>0.11698727658338262</v>
      </c>
      <c r="E25" s="88">
        <v>7.4276309041541103E-3</v>
      </c>
    </row>
    <row r="26" spans="1:5" ht="15" x14ac:dyDescent="0.25">
      <c r="A26" s="35">
        <v>2021</v>
      </c>
      <c r="B26" s="89">
        <v>1.3097971113298772</v>
      </c>
      <c r="C26" s="89">
        <v>0.36549206698259618</v>
      </c>
      <c r="D26" s="89">
        <v>0.11666179782350433</v>
      </c>
      <c r="E26" s="89">
        <v>7.3008668689893523E-3</v>
      </c>
    </row>
    <row r="27" spans="1:5" ht="15" x14ac:dyDescent="0.25">
      <c r="A27" s="34">
        <v>2022</v>
      </c>
      <c r="B27" s="87">
        <v>1.315972060969258</v>
      </c>
      <c r="C27" s="87">
        <v>0.3693696227699913</v>
      </c>
      <c r="D27" s="87">
        <v>0.11655146039942381</v>
      </c>
      <c r="E27" s="88">
        <v>7.188982393455179E-3</v>
      </c>
    </row>
    <row r="28" spans="1:5" ht="15" x14ac:dyDescent="0.25">
      <c r="A28" s="35">
        <v>2023</v>
      </c>
      <c r="B28" s="89">
        <v>1.2343277054783968</v>
      </c>
      <c r="C28" s="89">
        <v>0.37317290983272861</v>
      </c>
      <c r="D28" s="89">
        <v>0.11660717718340816</v>
      </c>
      <c r="E28" s="89">
        <v>7.0887128158640877E-3</v>
      </c>
    </row>
    <row r="29" spans="1:5" ht="15" x14ac:dyDescent="0.25">
      <c r="A29" s="34">
        <v>2024</v>
      </c>
      <c r="B29" s="87">
        <v>1.2202589606101899</v>
      </c>
      <c r="C29" s="87">
        <v>0.37686185216100543</v>
      </c>
      <c r="D29" s="87">
        <v>0.11684699860733666</v>
      </c>
      <c r="E29" s="88">
        <v>6.9990530796528077E-3</v>
      </c>
    </row>
    <row r="30" spans="1:5" ht="15" x14ac:dyDescent="0.25">
      <c r="A30" s="35">
        <v>2025</v>
      </c>
      <c r="B30" s="89">
        <v>1.0760128184535085</v>
      </c>
      <c r="C30" s="89">
        <v>0.38044218673840369</v>
      </c>
      <c r="D30" s="89">
        <v>0.11721178726571663</v>
      </c>
      <c r="E30" s="89">
        <v>6.919156256880203E-3</v>
      </c>
    </row>
    <row r="31" spans="1:5" ht="15" x14ac:dyDescent="0.25">
      <c r="A31" s="34">
        <v>2026</v>
      </c>
      <c r="B31" s="87">
        <v>1.0911280595840835</v>
      </c>
      <c r="C31" s="87">
        <v>0.38380128478962483</v>
      </c>
      <c r="D31" s="87">
        <v>0.11767112765342917</v>
      </c>
      <c r="E31" s="88">
        <v>6.849040993126841E-3</v>
      </c>
    </row>
    <row r="32" spans="1:5" ht="15" x14ac:dyDescent="0.25">
      <c r="A32" s="35">
        <v>2027</v>
      </c>
      <c r="B32" s="89">
        <v>1.0855653034491015</v>
      </c>
      <c r="C32" s="89">
        <v>0.38707951458280854</v>
      </c>
      <c r="D32" s="89">
        <v>0.11819457029301997</v>
      </c>
      <c r="E32" s="89">
        <v>6.7958641408518115E-3</v>
      </c>
    </row>
    <row r="33" spans="1:5" ht="15" x14ac:dyDescent="0.25">
      <c r="A33" s="34">
        <v>2028</v>
      </c>
      <c r="B33" s="87">
        <v>1.119184258188954</v>
      </c>
      <c r="C33" s="87">
        <v>0.39016926749193936</v>
      </c>
      <c r="D33" s="87">
        <v>0.11874685018288046</v>
      </c>
      <c r="E33" s="88">
        <v>6.7506241628907211E-3</v>
      </c>
    </row>
    <row r="34" spans="1:5" ht="15" x14ac:dyDescent="0.25">
      <c r="A34" s="35">
        <v>2029</v>
      </c>
      <c r="B34" s="89">
        <v>1.1509717061653295</v>
      </c>
      <c r="C34" s="89">
        <v>0.39308488904508521</v>
      </c>
      <c r="D34" s="89">
        <v>0.11937753577504003</v>
      </c>
      <c r="E34" s="89">
        <v>6.7124429712390136E-3</v>
      </c>
    </row>
    <row r="35" spans="1:5" ht="15" x14ac:dyDescent="0.25">
      <c r="A35" s="34">
        <v>2030</v>
      </c>
      <c r="B35" s="87">
        <v>1.058480282781219</v>
      </c>
      <c r="C35" s="87">
        <v>0.39589631766602551</v>
      </c>
      <c r="D35" s="87">
        <v>0.120070956641643</v>
      </c>
      <c r="E35" s="88">
        <v>6.6808231054268832E-3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</sheetPr>
  <dimension ref="A1:AF7"/>
  <sheetViews>
    <sheetView workbookViewId="0">
      <selection activeCell="A2" sqref="A2"/>
    </sheetView>
  </sheetViews>
  <sheetFormatPr defaultRowHeight="14.4" x14ac:dyDescent="0.3"/>
  <cols>
    <col min="1" max="32" width="10.109375" customWidth="1"/>
  </cols>
  <sheetData>
    <row r="1" spans="1:32" ht="20.25" thickBot="1" x14ac:dyDescent="0.35">
      <c r="A1" s="2" t="s">
        <v>88</v>
      </c>
      <c r="B1" s="2"/>
      <c r="C1" s="2"/>
    </row>
    <row r="2" spans="1:32" ht="15.75" thickTop="1" x14ac:dyDescent="0.25">
      <c r="A2" s="10" t="s">
        <v>72</v>
      </c>
    </row>
    <row r="6" spans="1:32" ht="15.75" thickBot="1" x14ac:dyDescent="0.3">
      <c r="A6" s="14" t="s">
        <v>0</v>
      </c>
      <c r="B6" s="14">
        <v>2000</v>
      </c>
      <c r="C6" s="14">
        <v>2001</v>
      </c>
      <c r="D6" s="14">
        <v>2002</v>
      </c>
      <c r="E6" s="14">
        <v>2003</v>
      </c>
      <c r="F6" s="14">
        <v>2004</v>
      </c>
      <c r="G6" s="14">
        <v>2005</v>
      </c>
      <c r="H6" s="14">
        <v>2006</v>
      </c>
      <c r="I6" s="14">
        <v>2007</v>
      </c>
      <c r="J6" s="14">
        <v>2008</v>
      </c>
      <c r="K6" s="14">
        <v>2009</v>
      </c>
      <c r="L6" s="14">
        <v>2010</v>
      </c>
      <c r="M6" s="14">
        <v>2011</v>
      </c>
      <c r="N6" s="14">
        <v>2012</v>
      </c>
      <c r="O6" s="14">
        <v>2013</v>
      </c>
      <c r="P6" s="14">
        <v>2014</v>
      </c>
      <c r="Q6" s="14">
        <v>2015</v>
      </c>
      <c r="R6" s="14">
        <v>2016</v>
      </c>
      <c r="S6" s="14">
        <v>2017</v>
      </c>
      <c r="T6" s="14">
        <v>2018</v>
      </c>
      <c r="U6" s="14">
        <v>2019</v>
      </c>
      <c r="V6" s="14">
        <v>2020</v>
      </c>
      <c r="W6" s="14">
        <v>2021</v>
      </c>
      <c r="X6" s="14">
        <v>2022</v>
      </c>
      <c r="Y6" s="14">
        <v>2023</v>
      </c>
      <c r="Z6" s="14">
        <v>2024</v>
      </c>
      <c r="AA6" s="14">
        <v>2025</v>
      </c>
      <c r="AB6" s="14">
        <v>2026</v>
      </c>
      <c r="AC6" s="14">
        <v>2027</v>
      </c>
      <c r="AD6" s="14">
        <v>2028</v>
      </c>
      <c r="AE6" s="14">
        <v>2029</v>
      </c>
      <c r="AF6" s="14">
        <v>2030</v>
      </c>
    </row>
    <row r="7" spans="1:32" ht="15.75" thickBot="1" x14ac:dyDescent="0.3">
      <c r="A7" s="18" t="s">
        <v>87</v>
      </c>
      <c r="B7" s="25">
        <v>1343140</v>
      </c>
      <c r="C7" s="26">
        <v>1359843</v>
      </c>
      <c r="D7" s="26">
        <v>1382224</v>
      </c>
      <c r="E7" s="26">
        <v>1404604</v>
      </c>
      <c r="F7" s="26">
        <v>1426985</v>
      </c>
      <c r="G7" s="26">
        <v>1449365</v>
      </c>
      <c r="H7" s="26">
        <v>1471746</v>
      </c>
      <c r="I7" s="26">
        <v>1484634</v>
      </c>
      <c r="J7" s="26">
        <v>1497521</v>
      </c>
      <c r="K7" s="26">
        <v>1510409</v>
      </c>
      <c r="L7" s="26">
        <v>1523296</v>
      </c>
      <c r="M7" s="26">
        <v>1536184</v>
      </c>
      <c r="N7" s="26">
        <v>1549071</v>
      </c>
      <c r="O7" s="26">
        <v>1561959</v>
      </c>
      <c r="P7" s="26">
        <v>1588314</v>
      </c>
      <c r="Q7" s="26">
        <v>1605691</v>
      </c>
      <c r="R7" s="26">
        <v>1623068</v>
      </c>
      <c r="S7" s="26">
        <v>1638781</v>
      </c>
      <c r="T7" s="26">
        <v>1654494</v>
      </c>
      <c r="U7" s="26">
        <v>1670207</v>
      </c>
      <c r="V7" s="26">
        <v>1685920</v>
      </c>
      <c r="W7" s="26">
        <v>1701633</v>
      </c>
      <c r="X7" s="26">
        <v>1716052</v>
      </c>
      <c r="Y7" s="26">
        <v>1730471</v>
      </c>
      <c r="Z7" s="26">
        <v>1744890</v>
      </c>
      <c r="AA7" s="26">
        <v>1759309</v>
      </c>
      <c r="AB7" s="26">
        <v>1773729</v>
      </c>
      <c r="AC7" s="26">
        <v>1786299</v>
      </c>
      <c r="AD7" s="26">
        <v>1798869</v>
      </c>
      <c r="AE7" s="26">
        <v>1811440</v>
      </c>
      <c r="AF7" s="26">
        <v>1824010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34998626667073579"/>
  </sheetPr>
  <dimension ref="A1:AG31"/>
  <sheetViews>
    <sheetView workbookViewId="0">
      <selection activeCell="A2" sqref="A2"/>
    </sheetView>
  </sheetViews>
  <sheetFormatPr defaultRowHeight="14.4" x14ac:dyDescent="0.3"/>
  <cols>
    <col min="1" max="1" width="18.6640625" customWidth="1"/>
  </cols>
  <sheetData>
    <row r="1" spans="1:32" ht="20.25" thickBot="1" x14ac:dyDescent="0.35">
      <c r="A1" s="2" t="s">
        <v>89</v>
      </c>
      <c r="B1" s="2"/>
      <c r="C1" s="2"/>
    </row>
    <row r="2" spans="1:32" ht="15.75" thickTop="1" x14ac:dyDescent="0.25">
      <c r="A2" s="10" t="s">
        <v>72</v>
      </c>
    </row>
    <row r="5" spans="1:32" ht="15.75" x14ac:dyDescent="0.25">
      <c r="A5" s="15" t="s">
        <v>73</v>
      </c>
    </row>
    <row r="6" spans="1:32" ht="15.75" thickBot="1" x14ac:dyDescent="0.3">
      <c r="A6" s="14" t="s">
        <v>0</v>
      </c>
      <c r="B6" s="14">
        <v>2000</v>
      </c>
      <c r="C6" s="14">
        <v>2001</v>
      </c>
      <c r="D6" s="14">
        <v>2002</v>
      </c>
      <c r="E6" s="14">
        <v>2003</v>
      </c>
      <c r="F6" s="14">
        <v>2004</v>
      </c>
      <c r="G6" s="14">
        <v>2005</v>
      </c>
      <c r="H6" s="14">
        <v>2006</v>
      </c>
      <c r="I6" s="14">
        <v>2007</v>
      </c>
      <c r="J6" s="14">
        <v>2008</v>
      </c>
      <c r="K6" s="14">
        <v>2009</v>
      </c>
      <c r="L6" s="14">
        <v>2010</v>
      </c>
      <c r="M6" s="14">
        <v>2011</v>
      </c>
      <c r="N6" s="14">
        <v>2012</v>
      </c>
      <c r="O6" s="14">
        <v>2013</v>
      </c>
      <c r="P6" s="14">
        <v>2014</v>
      </c>
      <c r="Q6" s="14">
        <v>2015</v>
      </c>
      <c r="R6" s="14">
        <v>2016</v>
      </c>
      <c r="S6" s="14">
        <v>2017</v>
      </c>
      <c r="T6" s="14">
        <v>2018</v>
      </c>
      <c r="U6" s="14">
        <v>2019</v>
      </c>
      <c r="V6" s="14">
        <v>2020</v>
      </c>
      <c r="W6" s="14">
        <v>2021</v>
      </c>
      <c r="X6" s="14">
        <v>2022</v>
      </c>
      <c r="Y6" s="14">
        <v>2023</v>
      </c>
      <c r="Z6" s="14">
        <v>2024</v>
      </c>
      <c r="AA6" s="14">
        <v>2025</v>
      </c>
      <c r="AB6" s="14">
        <v>2026</v>
      </c>
      <c r="AC6" s="14">
        <v>2027</v>
      </c>
      <c r="AD6" s="14">
        <v>2028</v>
      </c>
      <c r="AE6" s="14">
        <v>2029</v>
      </c>
      <c r="AF6" s="14">
        <v>2030</v>
      </c>
    </row>
    <row r="7" spans="1:32" ht="15.75" thickBot="1" x14ac:dyDescent="0.3">
      <c r="A7" s="18" t="s">
        <v>87</v>
      </c>
      <c r="B7" s="19">
        <v>0.16496056615041838</v>
      </c>
      <c r="C7" s="20">
        <v>0.20150937116457579</v>
      </c>
      <c r="D7" s="20">
        <v>0.18013779575870506</v>
      </c>
      <c r="E7" s="20">
        <v>0.21456667955102821</v>
      </c>
      <c r="F7" s="20">
        <v>0.19538019169169835</v>
      </c>
      <c r="G7" s="20">
        <v>0.24450478144495444</v>
      </c>
      <c r="H7" s="20">
        <v>0.23555147252239508</v>
      </c>
      <c r="I7" s="20">
        <v>0.20058002907066128</v>
      </c>
      <c r="J7" s="20">
        <v>0.23492067733041588</v>
      </c>
      <c r="K7" s="20">
        <v>0.18245249666872926</v>
      </c>
      <c r="L7" s="20">
        <v>0.15657884573815223</v>
      </c>
      <c r="M7" s="20">
        <v>0.149444252622635</v>
      </c>
      <c r="N7" s="20">
        <v>0.18018937078486122</v>
      </c>
      <c r="O7" s="20">
        <v>0.15288255314984292</v>
      </c>
      <c r="P7" s="20">
        <v>0.15123773437363061</v>
      </c>
      <c r="Q7" s="20">
        <v>0.13964002570161896</v>
      </c>
      <c r="R7" s="20">
        <v>0.1413335943250269</v>
      </c>
      <c r="S7" s="20">
        <v>0.14418224146703124</v>
      </c>
      <c r="T7" s="20">
        <v>0.14710887278317294</v>
      </c>
      <c r="U7" s="20">
        <v>0.14787612498739464</v>
      </c>
      <c r="V7" s="20">
        <v>0.12098864966905777</v>
      </c>
      <c r="W7" s="20">
        <v>0.11100226427856003</v>
      </c>
      <c r="X7" s="20">
        <v>0.11165592384372572</v>
      </c>
      <c r="Y7" s="20">
        <v>0.10473525917789048</v>
      </c>
      <c r="Z7" s="20">
        <v>0.10345844191611557</v>
      </c>
      <c r="AA7" s="20">
        <v>9.1096224099274009E-2</v>
      </c>
      <c r="AB7" s="20">
        <v>9.2194801773322843E-2</v>
      </c>
      <c r="AC7" s="20">
        <v>9.1478504692622184E-2</v>
      </c>
      <c r="AD7" s="20">
        <v>9.4018817209767236E-2</v>
      </c>
      <c r="AE7" s="20">
        <v>9.6355675618470499E-2</v>
      </c>
      <c r="AF7" s="20">
        <v>8.8286754801333273E-2</v>
      </c>
    </row>
    <row r="13" spans="1:32" ht="15.75" x14ac:dyDescent="0.25">
      <c r="A13" s="15" t="s">
        <v>74</v>
      </c>
    </row>
    <row r="14" spans="1:32" ht="15.75" thickBot="1" x14ac:dyDescent="0.3">
      <c r="A14" s="14" t="s">
        <v>0</v>
      </c>
      <c r="B14" s="14">
        <v>2000</v>
      </c>
      <c r="C14" s="14">
        <v>2001</v>
      </c>
      <c r="D14" s="14">
        <v>2002</v>
      </c>
      <c r="E14" s="14">
        <v>2003</v>
      </c>
      <c r="F14" s="14">
        <v>2004</v>
      </c>
      <c r="G14" s="14">
        <v>2005</v>
      </c>
      <c r="H14" s="14">
        <v>2006</v>
      </c>
      <c r="I14" s="14">
        <v>2007</v>
      </c>
      <c r="J14" s="14">
        <v>2008</v>
      </c>
      <c r="K14" s="14">
        <v>2009</v>
      </c>
      <c r="L14" s="14">
        <v>2010</v>
      </c>
      <c r="M14" s="14">
        <v>2011</v>
      </c>
      <c r="N14" s="14">
        <v>2012</v>
      </c>
      <c r="O14" s="14">
        <v>2013</v>
      </c>
      <c r="P14" s="14">
        <v>2014</v>
      </c>
      <c r="Q14" s="14">
        <v>2015</v>
      </c>
      <c r="R14" s="14">
        <v>2016</v>
      </c>
      <c r="S14" s="14">
        <v>2017</v>
      </c>
      <c r="T14" s="14">
        <v>2018</v>
      </c>
      <c r="U14" s="14">
        <v>2019</v>
      </c>
      <c r="V14" s="14">
        <v>2020</v>
      </c>
      <c r="W14" s="14">
        <v>2021</v>
      </c>
      <c r="X14" s="14">
        <v>2022</v>
      </c>
      <c r="Y14" s="14">
        <v>2023</v>
      </c>
      <c r="Z14" s="14">
        <v>2024</v>
      </c>
      <c r="AA14" s="14">
        <v>2025</v>
      </c>
      <c r="AB14" s="14">
        <v>2026</v>
      </c>
      <c r="AC14" s="14">
        <v>2027</v>
      </c>
      <c r="AD14" s="14">
        <v>2028</v>
      </c>
      <c r="AE14" s="14">
        <v>2029</v>
      </c>
      <c r="AF14" s="14">
        <v>2030</v>
      </c>
    </row>
    <row r="15" spans="1:32" ht="15.75" thickBot="1" x14ac:dyDescent="0.3">
      <c r="A15" s="18" t="s">
        <v>87</v>
      </c>
      <c r="B15" s="21">
        <v>59.774185354266898</v>
      </c>
      <c r="C15" s="22">
        <v>61.010617122045922</v>
      </c>
      <c r="D15" s="22">
        <v>62.24704888982496</v>
      </c>
      <c r="E15" s="22">
        <v>63.483480657603998</v>
      </c>
      <c r="F15" s="22">
        <v>64.719912425383029</v>
      </c>
      <c r="G15" s="22">
        <v>65.967220365558305</v>
      </c>
      <c r="H15" s="22">
        <v>67.214528305733566</v>
      </c>
      <c r="I15" s="22">
        <v>64.097502518209609</v>
      </c>
      <c r="J15" s="22">
        <v>60.980476730685645</v>
      </c>
      <c r="K15" s="22">
        <v>59.79801307215449</v>
      </c>
      <c r="L15" s="22">
        <v>60.379276699855112</v>
      </c>
      <c r="M15" s="22">
        <v>60.229673128246027</v>
      </c>
      <c r="N15" s="22">
        <v>60.229673128246027</v>
      </c>
      <c r="O15" s="22">
        <v>59.802476481777902</v>
      </c>
      <c r="P15" s="22">
        <v>59.802476481777902</v>
      </c>
      <c r="Q15" s="22">
        <v>59.802476481777902</v>
      </c>
      <c r="R15" s="22">
        <v>59.802476481777902</v>
      </c>
      <c r="S15" s="22">
        <v>59.802476481777902</v>
      </c>
      <c r="T15" s="22">
        <v>59.802476481777902</v>
      </c>
      <c r="U15" s="22">
        <v>59.802476481777902</v>
      </c>
      <c r="V15" s="22">
        <v>59.802476481777902</v>
      </c>
      <c r="W15" s="22">
        <v>59.802476481777902</v>
      </c>
      <c r="X15" s="22">
        <v>59.802476481777902</v>
      </c>
      <c r="Y15" s="22">
        <v>59.802476481777902</v>
      </c>
      <c r="Z15" s="22">
        <v>59.802476481777902</v>
      </c>
      <c r="AA15" s="22">
        <v>59.802476481777902</v>
      </c>
      <c r="AB15" s="22">
        <v>59.802476481777902</v>
      </c>
      <c r="AC15" s="22">
        <v>59.802476481777902</v>
      </c>
      <c r="AD15" s="22">
        <v>59.802476481777902</v>
      </c>
      <c r="AE15" s="22">
        <v>59.802476481777902</v>
      </c>
      <c r="AF15" s="22">
        <v>59.802476481777902</v>
      </c>
    </row>
    <row r="21" spans="1:33" ht="15.75" x14ac:dyDescent="0.25">
      <c r="A21" s="15" t="s">
        <v>75</v>
      </c>
    </row>
    <row r="22" spans="1:33" ht="15.75" thickBot="1" x14ac:dyDescent="0.3">
      <c r="A22" s="14" t="s">
        <v>0</v>
      </c>
      <c r="B22" s="14">
        <v>2000</v>
      </c>
      <c r="C22" s="14">
        <v>2001</v>
      </c>
      <c r="D22" s="14">
        <v>2002</v>
      </c>
      <c r="E22" s="14">
        <v>2003</v>
      </c>
      <c r="F22" s="14">
        <v>2004</v>
      </c>
      <c r="G22" s="14">
        <v>2005</v>
      </c>
      <c r="H22" s="14">
        <v>2006</v>
      </c>
      <c r="I22" s="14">
        <v>2007</v>
      </c>
      <c r="J22" s="14">
        <v>2008</v>
      </c>
      <c r="K22" s="14">
        <v>2009</v>
      </c>
      <c r="L22" s="14">
        <v>2010</v>
      </c>
      <c r="M22" s="14">
        <v>2011</v>
      </c>
      <c r="N22" s="14">
        <v>2012</v>
      </c>
      <c r="O22" s="14">
        <v>2013</v>
      </c>
      <c r="P22" s="14">
        <v>2014</v>
      </c>
      <c r="Q22" s="14">
        <v>2015</v>
      </c>
      <c r="R22" s="14">
        <v>2016</v>
      </c>
      <c r="S22" s="14">
        <v>2017</v>
      </c>
      <c r="T22" s="14">
        <v>2018</v>
      </c>
      <c r="U22" s="14">
        <v>2019</v>
      </c>
      <c r="V22" s="14">
        <v>2020</v>
      </c>
      <c r="W22" s="14">
        <v>2021</v>
      </c>
      <c r="X22" s="14">
        <v>2022</v>
      </c>
      <c r="Y22" s="14">
        <v>2023</v>
      </c>
      <c r="Z22" s="14">
        <v>2024</v>
      </c>
      <c r="AA22" s="14">
        <v>2025</v>
      </c>
      <c r="AB22" s="14">
        <v>2026</v>
      </c>
      <c r="AC22" s="14">
        <v>2027</v>
      </c>
      <c r="AD22" s="14">
        <v>2028</v>
      </c>
      <c r="AE22" s="14">
        <v>2029</v>
      </c>
      <c r="AF22" s="14">
        <v>2030</v>
      </c>
    </row>
    <row r="23" spans="1:33" ht="15.75" thickBot="1" x14ac:dyDescent="0.3">
      <c r="A23" s="18" t="s">
        <v>87</v>
      </c>
      <c r="B23" s="21">
        <v>60.4</v>
      </c>
      <c r="C23" s="22">
        <v>60.4</v>
      </c>
      <c r="D23" s="22">
        <v>60.4</v>
      </c>
      <c r="E23" s="22">
        <v>60.4</v>
      </c>
      <c r="F23" s="22">
        <v>60.4</v>
      </c>
      <c r="G23" s="22">
        <v>60.4</v>
      </c>
      <c r="H23" s="22">
        <v>60.4</v>
      </c>
      <c r="I23" s="22">
        <v>59.824307692307698</v>
      </c>
      <c r="J23" s="22">
        <v>59.248615384615398</v>
      </c>
      <c r="K23" s="22">
        <v>58.672923076923098</v>
      </c>
      <c r="L23" s="22">
        <v>58.097230769230798</v>
      </c>
      <c r="M23" s="22">
        <v>57.521538461538498</v>
      </c>
      <c r="N23" s="22">
        <v>57.521538461538498</v>
      </c>
      <c r="O23" s="22">
        <v>57.521538461538498</v>
      </c>
      <c r="P23" s="22">
        <v>57.521538461538498</v>
      </c>
      <c r="Q23" s="22">
        <v>57.521538461538498</v>
      </c>
      <c r="R23" s="22">
        <v>57.521538461538498</v>
      </c>
      <c r="S23" s="22">
        <v>57.521538461538498</v>
      </c>
      <c r="T23" s="22">
        <v>57.521538461538498</v>
      </c>
      <c r="U23" s="22">
        <v>57.521538461538498</v>
      </c>
      <c r="V23" s="22">
        <v>57.521538461538498</v>
      </c>
      <c r="W23" s="22">
        <v>57.521538461538498</v>
      </c>
      <c r="X23" s="22">
        <v>57.521538461538498</v>
      </c>
      <c r="Y23" s="22">
        <v>57.521538461538498</v>
      </c>
      <c r="Z23" s="22">
        <v>57.521538461538498</v>
      </c>
      <c r="AA23" s="22">
        <v>57.521538461538498</v>
      </c>
      <c r="AB23" s="22">
        <v>57.521538461538498</v>
      </c>
      <c r="AC23" s="22">
        <v>57.521538461538498</v>
      </c>
      <c r="AD23" s="22">
        <v>57.521538461538498</v>
      </c>
      <c r="AE23" s="22">
        <v>57.521538461538498</v>
      </c>
      <c r="AF23" s="22">
        <v>57.521538461538498</v>
      </c>
    </row>
    <row r="29" spans="1:33" ht="15.75" x14ac:dyDescent="0.25">
      <c r="A29" s="15" t="s">
        <v>76</v>
      </c>
    </row>
    <row r="30" spans="1:33" ht="15.75" thickBot="1" x14ac:dyDescent="0.3">
      <c r="A30" s="23" t="s">
        <v>0</v>
      </c>
      <c r="B30" s="23">
        <v>2000</v>
      </c>
      <c r="C30" s="23">
        <v>2001</v>
      </c>
      <c r="D30" s="23">
        <v>2002</v>
      </c>
      <c r="E30" s="23">
        <v>2003</v>
      </c>
      <c r="F30" s="23">
        <v>2004</v>
      </c>
      <c r="G30" s="23">
        <v>2005</v>
      </c>
      <c r="H30" s="23">
        <v>2006</v>
      </c>
      <c r="I30" s="23">
        <v>2007</v>
      </c>
      <c r="J30" s="23">
        <v>2008</v>
      </c>
      <c r="K30" s="23">
        <v>2009</v>
      </c>
      <c r="L30" s="23">
        <v>2010</v>
      </c>
      <c r="M30" s="23">
        <v>2011</v>
      </c>
      <c r="N30" s="23">
        <v>2012</v>
      </c>
      <c r="O30" s="23">
        <v>2013</v>
      </c>
      <c r="P30" s="23">
        <v>2014</v>
      </c>
      <c r="Q30" s="23">
        <v>2015</v>
      </c>
      <c r="R30" s="23">
        <v>2016</v>
      </c>
      <c r="S30" s="23">
        <v>2017</v>
      </c>
      <c r="T30" s="23">
        <v>2018</v>
      </c>
      <c r="U30" s="23">
        <v>2019</v>
      </c>
      <c r="V30" s="23">
        <v>2020</v>
      </c>
      <c r="W30" s="23">
        <v>2021</v>
      </c>
      <c r="X30" s="23">
        <v>2022</v>
      </c>
      <c r="Y30" s="23">
        <v>2023</v>
      </c>
      <c r="Z30" s="23">
        <v>2024</v>
      </c>
      <c r="AA30" s="23">
        <v>2025</v>
      </c>
      <c r="AB30" s="23">
        <v>2026</v>
      </c>
      <c r="AC30" s="23">
        <v>2027</v>
      </c>
      <c r="AD30" s="23">
        <v>2028</v>
      </c>
      <c r="AE30" s="23">
        <v>2029</v>
      </c>
      <c r="AF30" s="23">
        <v>2030</v>
      </c>
    </row>
    <row r="31" spans="1:33" ht="15.75" thickBot="1" x14ac:dyDescent="0.3">
      <c r="A31" s="18" t="s">
        <v>87</v>
      </c>
      <c r="B31" s="21">
        <v>1.0987654320987654</v>
      </c>
      <c r="C31" s="22">
        <v>1.0987654320987654</v>
      </c>
      <c r="D31" s="22">
        <v>1.0987654320987654</v>
      </c>
      <c r="E31" s="22">
        <v>1.0987654320987654</v>
      </c>
      <c r="F31" s="22">
        <v>1.0987654320987654</v>
      </c>
      <c r="G31" s="22">
        <v>1.0987654320987654</v>
      </c>
      <c r="H31" s="22">
        <v>1.0987654320987654</v>
      </c>
      <c r="I31" s="22">
        <v>1.0987654320987654</v>
      </c>
      <c r="J31" s="22">
        <v>1.0987654320987654</v>
      </c>
      <c r="K31" s="22">
        <v>1.0987654320987654</v>
      </c>
      <c r="L31" s="22">
        <v>1.0987654320987654</v>
      </c>
      <c r="M31" s="22">
        <v>1.0987654320987654</v>
      </c>
      <c r="N31" s="22">
        <v>1.0987654320987654</v>
      </c>
      <c r="O31" s="22">
        <v>1.0987654320987654</v>
      </c>
      <c r="P31" s="22">
        <v>1.0987654320987654</v>
      </c>
      <c r="Q31" s="22">
        <v>1.0987654320987654</v>
      </c>
      <c r="R31" s="22">
        <v>1.0987654320987654</v>
      </c>
      <c r="S31" s="22">
        <v>1.0987654320987654</v>
      </c>
      <c r="T31" s="22">
        <v>1.0987654320987654</v>
      </c>
      <c r="U31" s="22">
        <v>1.0987654320987654</v>
      </c>
      <c r="V31" s="22">
        <v>1.0987654320987654</v>
      </c>
      <c r="W31" s="22">
        <v>1.0987654320987654</v>
      </c>
      <c r="X31" s="22">
        <v>1.0987654320987654</v>
      </c>
      <c r="Y31" s="22">
        <v>1.0987654320987654</v>
      </c>
      <c r="Z31" s="22">
        <v>1.0987654320987654</v>
      </c>
      <c r="AA31" s="22">
        <v>1.0987654320987654</v>
      </c>
      <c r="AB31" s="22">
        <v>1.0987654320987654</v>
      </c>
      <c r="AC31" s="22">
        <v>1.0987654320987654</v>
      </c>
      <c r="AD31" s="22">
        <v>1.0987654320987654</v>
      </c>
      <c r="AE31" s="22">
        <v>1.0987654320987654</v>
      </c>
      <c r="AF31" s="22">
        <v>1.0987654320987654</v>
      </c>
      <c r="AG31" s="24">
        <v>1.3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59999389629810485"/>
  </sheetPr>
  <dimension ref="A1:C40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17.88671875" customWidth="1"/>
    <col min="3" max="3" width="4.44140625" customWidth="1"/>
    <col min="4" max="4" width="3.5546875" customWidth="1"/>
    <col min="5" max="7" width="4.5546875" customWidth="1"/>
    <col min="8" max="8" width="5.5546875" customWidth="1"/>
    <col min="9" max="9" width="4.5546875" customWidth="1"/>
    <col min="10" max="10" width="8.88671875" customWidth="1"/>
    <col min="11" max="11" width="11" customWidth="1"/>
    <col min="12" max="12" width="9.33203125" customWidth="1"/>
    <col min="13" max="13" width="18.5546875" customWidth="1"/>
    <col min="14" max="14" width="9.33203125" customWidth="1"/>
    <col min="15" max="15" width="11" customWidth="1"/>
    <col min="16" max="16" width="9.33203125" customWidth="1"/>
    <col min="17" max="17" width="11" customWidth="1"/>
    <col min="18" max="18" width="16.5546875" customWidth="1"/>
    <col min="19" max="19" width="16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3" ht="20.25" thickBot="1" x14ac:dyDescent="0.35">
      <c r="A1" s="2" t="s">
        <v>84</v>
      </c>
      <c r="B1" s="2"/>
      <c r="C1" s="2"/>
    </row>
    <row r="2" spans="1:3" ht="15.75" thickTop="1" x14ac:dyDescent="0.25">
      <c r="A2" s="10" t="s">
        <v>72</v>
      </c>
      <c r="C2" s="3"/>
    </row>
    <row r="3" spans="1:3" ht="15.75" thickBot="1" x14ac:dyDescent="0.3">
      <c r="A3" s="10"/>
      <c r="C3" s="3"/>
    </row>
    <row r="4" spans="1:3" ht="15.75" thickBot="1" x14ac:dyDescent="0.3">
      <c r="A4" s="54"/>
      <c r="B4" s="55" t="s">
        <v>11</v>
      </c>
    </row>
    <row r="5" spans="1:3" ht="15" x14ac:dyDescent="0.25">
      <c r="A5" s="34">
        <v>2000</v>
      </c>
      <c r="B5" s="36">
        <v>56.309404891563986</v>
      </c>
    </row>
    <row r="6" spans="1:3" ht="15" x14ac:dyDescent="0.25">
      <c r="A6" s="35">
        <v>2001</v>
      </c>
      <c r="B6" s="37">
        <v>57.265961397717192</v>
      </c>
    </row>
    <row r="7" spans="1:3" ht="15" x14ac:dyDescent="0.25">
      <c r="A7" s="34">
        <v>2002</v>
      </c>
      <c r="B7" s="36">
        <v>58.196770685933608</v>
      </c>
    </row>
    <row r="8" spans="1:3" ht="15" x14ac:dyDescent="0.25">
      <c r="A8" s="35">
        <v>2003</v>
      </c>
      <c r="B8" s="37">
        <v>59.100843575211201</v>
      </c>
    </row>
    <row r="9" spans="1:3" ht="15" x14ac:dyDescent="0.25">
      <c r="A9" s="34">
        <v>2004</v>
      </c>
      <c r="B9" s="36">
        <v>60.023980141853599</v>
      </c>
    </row>
    <row r="10" spans="1:3" ht="15" x14ac:dyDescent="0.25">
      <c r="A10" s="35">
        <v>2005</v>
      </c>
      <c r="B10" s="37">
        <v>60.770156619537403</v>
      </c>
    </row>
    <row r="11" spans="1:3" ht="15" x14ac:dyDescent="0.25">
      <c r="A11" s="34">
        <v>2006</v>
      </c>
      <c r="B11" s="36">
        <v>61.481105576341804</v>
      </c>
    </row>
    <row r="12" spans="1:3" ht="15" x14ac:dyDescent="0.25">
      <c r="A12" s="35">
        <v>2007</v>
      </c>
      <c r="B12" s="37">
        <v>61.99301835303902</v>
      </c>
    </row>
    <row r="13" spans="1:3" ht="15" x14ac:dyDescent="0.25">
      <c r="A13" s="34">
        <v>2008</v>
      </c>
      <c r="B13" s="36">
        <v>62.274386182579804</v>
      </c>
    </row>
    <row r="14" spans="1:3" ht="15" x14ac:dyDescent="0.25">
      <c r="A14" s="35">
        <v>2009</v>
      </c>
      <c r="B14" s="37">
        <v>62.090057099690796</v>
      </c>
    </row>
    <row r="15" spans="1:3" ht="15" x14ac:dyDescent="0.25">
      <c r="A15" s="34">
        <v>2010</v>
      </c>
      <c r="B15" s="36">
        <v>61.845066712597003</v>
      </c>
    </row>
    <row r="16" spans="1:3" ht="15" x14ac:dyDescent="0.25">
      <c r="A16" s="35">
        <v>2011</v>
      </c>
      <c r="B16" s="37">
        <v>61.490470535531614</v>
      </c>
    </row>
    <row r="17" spans="1:2" ht="15" x14ac:dyDescent="0.25">
      <c r="A17" s="34">
        <v>2012</v>
      </c>
      <c r="B17" s="36">
        <v>60.999990457002781</v>
      </c>
    </row>
    <row r="18" spans="1:2" ht="15" x14ac:dyDescent="0.25">
      <c r="A18" s="35">
        <v>2013</v>
      </c>
      <c r="B18" s="37">
        <v>60.304810900552006</v>
      </c>
    </row>
    <row r="19" spans="1:2" ht="15" x14ac:dyDescent="0.25">
      <c r="A19" s="34">
        <v>2014</v>
      </c>
      <c r="B19" s="36">
        <v>59.704055057458987</v>
      </c>
    </row>
    <row r="20" spans="1:2" ht="15" x14ac:dyDescent="0.25">
      <c r="A20" s="35">
        <v>2015</v>
      </c>
      <c r="B20" s="37">
        <v>59.156974206757212</v>
      </c>
    </row>
    <row r="21" spans="1:2" ht="15" x14ac:dyDescent="0.25">
      <c r="A21" s="34">
        <v>2016</v>
      </c>
      <c r="B21" s="36">
        <v>58.712127619540411</v>
      </c>
    </row>
    <row r="22" spans="1:2" ht="15" x14ac:dyDescent="0.25">
      <c r="A22" s="35">
        <v>2017</v>
      </c>
      <c r="B22" s="37">
        <v>58.330696028703578</v>
      </c>
    </row>
    <row r="23" spans="1:2" ht="15" x14ac:dyDescent="0.25">
      <c r="A23" s="34">
        <v>2018</v>
      </c>
      <c r="B23" s="36">
        <v>57.996710870941598</v>
      </c>
    </row>
    <row r="24" spans="1:2" ht="15" x14ac:dyDescent="0.25">
      <c r="A24" s="35">
        <v>2019</v>
      </c>
      <c r="B24" s="37">
        <v>57.723489695419985</v>
      </c>
    </row>
    <row r="25" spans="1:2" ht="15" x14ac:dyDescent="0.25">
      <c r="A25" s="34">
        <v>2020</v>
      </c>
      <c r="B25" s="36">
        <v>57.506644416334993</v>
      </c>
    </row>
    <row r="26" spans="1:2" ht="15" x14ac:dyDescent="0.25">
      <c r="A26" s="35">
        <v>2021</v>
      </c>
      <c r="B26" s="37">
        <v>57.351827886282209</v>
      </c>
    </row>
    <row r="27" spans="1:2" ht="15" x14ac:dyDescent="0.25">
      <c r="A27" s="34">
        <v>2022</v>
      </c>
      <c r="B27" s="36">
        <v>57.264269118153791</v>
      </c>
    </row>
    <row r="28" spans="1:2" ht="15" x14ac:dyDescent="0.25">
      <c r="A28" s="35">
        <v>2023</v>
      </c>
      <c r="B28" s="37">
        <v>57.235828020269594</v>
      </c>
    </row>
    <row r="29" spans="1:2" ht="15" x14ac:dyDescent="0.25">
      <c r="A29" s="34">
        <v>2024</v>
      </c>
      <c r="B29" s="36">
        <v>57.255033864709397</v>
      </c>
    </row>
    <row r="30" spans="1:2" ht="15" x14ac:dyDescent="0.25">
      <c r="A30" s="35">
        <v>2025</v>
      </c>
      <c r="B30" s="37">
        <v>57.311132961338203</v>
      </c>
    </row>
    <row r="31" spans="1:2" ht="15" x14ac:dyDescent="0.25">
      <c r="A31" s="34">
        <v>2026</v>
      </c>
      <c r="B31" s="36">
        <v>57.395812104394409</v>
      </c>
    </row>
    <row r="32" spans="1:2" ht="15" x14ac:dyDescent="0.25">
      <c r="A32" s="35">
        <v>2027</v>
      </c>
      <c r="B32" s="37">
        <v>57.526826723093805</v>
      </c>
    </row>
    <row r="33" spans="1:2" ht="15" x14ac:dyDescent="0.25">
      <c r="A33" s="34">
        <v>2028</v>
      </c>
      <c r="B33" s="36">
        <v>57.680663038167395</v>
      </c>
    </row>
    <row r="34" spans="1:2" ht="15" x14ac:dyDescent="0.25">
      <c r="A34" s="35">
        <v>2029</v>
      </c>
      <c r="B34" s="37">
        <v>57.854658007390789</v>
      </c>
    </row>
    <row r="35" spans="1:2" ht="15" x14ac:dyDescent="0.25">
      <c r="A35" s="34">
        <v>2030</v>
      </c>
      <c r="B35" s="36">
        <v>58.044332304832608</v>
      </c>
    </row>
    <row r="36" spans="1:2" ht="15" x14ac:dyDescent="0.25">
      <c r="A36" s="1"/>
      <c r="B36" s="5"/>
    </row>
    <row r="37" spans="1:2" ht="15" x14ac:dyDescent="0.25">
      <c r="A37" s="1"/>
      <c r="B37" s="5"/>
    </row>
    <row r="38" spans="1:2" x14ac:dyDescent="0.3">
      <c r="A38" s="1"/>
      <c r="B38" s="5"/>
    </row>
    <row r="39" spans="1:2" x14ac:dyDescent="0.3">
      <c r="A39" s="1"/>
      <c r="B39" s="5"/>
    </row>
    <row r="40" spans="1:2" x14ac:dyDescent="0.3">
      <c r="A40" s="1"/>
      <c r="B40" s="5"/>
    </row>
  </sheetData>
  <hyperlinks>
    <hyperlink ref="A2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F35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17.88671875" customWidth="1"/>
    <col min="3" max="3" width="7.5546875" customWidth="1"/>
    <col min="4" max="4" width="4.44140625" customWidth="1"/>
    <col min="5" max="5" width="6.44140625" customWidth="1"/>
    <col min="6" max="6" width="7" customWidth="1"/>
    <col min="7" max="7" width="9.6640625" customWidth="1"/>
    <col min="8" max="8" width="7.5546875" customWidth="1"/>
    <col min="9" max="9" width="4.44140625" customWidth="1"/>
    <col min="10" max="10" width="6.44140625" customWidth="1"/>
    <col min="11" max="11" width="7" customWidth="1"/>
    <col min="12" max="12" width="9.6640625" customWidth="1"/>
    <col min="13" max="13" width="7.5546875" customWidth="1"/>
    <col min="14" max="14" width="4.44140625" customWidth="1"/>
    <col min="15" max="15" width="6.44140625" customWidth="1"/>
    <col min="16" max="16" width="7" customWidth="1"/>
    <col min="17" max="17" width="9.6640625" customWidth="1"/>
    <col min="18" max="18" width="7.5546875" customWidth="1"/>
    <col min="19" max="19" width="4.44140625" customWidth="1"/>
    <col min="20" max="20" width="6.44140625" customWidth="1"/>
    <col min="21" max="21" width="7" customWidth="1"/>
    <col min="22" max="22" width="9.6640625" customWidth="1"/>
    <col min="23" max="23" width="7.5546875" customWidth="1"/>
    <col min="24" max="24" width="4.44140625" customWidth="1"/>
    <col min="25" max="25" width="6.44140625" customWidth="1"/>
    <col min="26" max="26" width="7" customWidth="1"/>
    <col min="27" max="27" width="9.6640625" customWidth="1"/>
    <col min="28" max="28" width="7.5546875" customWidth="1"/>
    <col min="29" max="29" width="4.44140625" customWidth="1"/>
    <col min="30" max="30" width="6.44140625" customWidth="1"/>
    <col min="31" max="31" width="7" customWidth="1"/>
    <col min="32" max="32" width="9.6640625" customWidth="1"/>
    <col min="33" max="33" width="7.5546875" customWidth="1"/>
    <col min="34" max="34" width="4.44140625" customWidth="1"/>
    <col min="35" max="35" width="6.44140625" customWidth="1"/>
    <col min="36" max="36" width="7" customWidth="1"/>
    <col min="37" max="37" width="9.6640625" customWidth="1"/>
    <col min="38" max="38" width="7.5546875" customWidth="1"/>
    <col min="39" max="39" width="4.44140625" customWidth="1"/>
    <col min="40" max="40" width="6.44140625" customWidth="1"/>
    <col min="41" max="41" width="7" customWidth="1"/>
    <col min="42" max="42" width="14.6640625" bestFit="1" customWidth="1"/>
    <col min="43" max="43" width="16.33203125" bestFit="1" customWidth="1"/>
    <col min="44" max="44" width="9.33203125" bestFit="1" customWidth="1"/>
    <col min="45" max="45" width="11.33203125" customWidth="1"/>
    <col min="46" max="46" width="10.33203125" customWidth="1"/>
  </cols>
  <sheetData>
    <row r="1" spans="1:6" ht="20.25" thickBot="1" x14ac:dyDescent="0.35">
      <c r="A1" s="2" t="s">
        <v>86</v>
      </c>
      <c r="B1" s="2"/>
      <c r="C1" s="2"/>
    </row>
    <row r="2" spans="1:6" ht="15.75" thickTop="1" x14ac:dyDescent="0.25">
      <c r="A2" s="10" t="s">
        <v>72</v>
      </c>
      <c r="C2" s="3"/>
    </row>
    <row r="3" spans="1:6" ht="15.75" thickBot="1" x14ac:dyDescent="0.3">
      <c r="A3" s="10"/>
      <c r="C3" s="3"/>
    </row>
    <row r="4" spans="1:6" ht="30.75" thickBot="1" x14ac:dyDescent="0.3">
      <c r="A4" s="54"/>
      <c r="B4" s="56" t="s">
        <v>1</v>
      </c>
      <c r="C4" s="56" t="s">
        <v>2</v>
      </c>
      <c r="D4" s="56" t="s">
        <v>3</v>
      </c>
      <c r="E4" s="56" t="s">
        <v>4</v>
      </c>
      <c r="F4" s="55" t="s">
        <v>11</v>
      </c>
    </row>
    <row r="5" spans="1:6" ht="15" x14ac:dyDescent="0.25">
      <c r="A5" s="34">
        <v>2000</v>
      </c>
      <c r="B5" s="43">
        <v>40.830507513467992</v>
      </c>
      <c r="C5" s="43">
        <v>4.2982034395359996</v>
      </c>
      <c r="D5" s="43">
        <v>1.52947421247</v>
      </c>
      <c r="E5" s="44">
        <v>9.6512197260899999</v>
      </c>
      <c r="F5" s="36">
        <v>56.309404891563986</v>
      </c>
    </row>
    <row r="6" spans="1:6" ht="15" x14ac:dyDescent="0.25">
      <c r="A6" s="35">
        <v>2001</v>
      </c>
      <c r="B6" s="37">
        <v>41.583164552467196</v>
      </c>
      <c r="C6" s="37">
        <v>4.4486149915970001</v>
      </c>
      <c r="D6" s="37">
        <v>1.6607495071630001</v>
      </c>
      <c r="E6" s="45">
        <v>9.5734323464900015</v>
      </c>
      <c r="F6" s="37">
        <v>57.265961397717192</v>
      </c>
    </row>
    <row r="7" spans="1:6" ht="15" x14ac:dyDescent="0.25">
      <c r="A7" s="34">
        <v>2002</v>
      </c>
      <c r="B7" s="43">
        <v>42.331271167029612</v>
      </c>
      <c r="C7" s="43">
        <v>4.6260085768429997</v>
      </c>
      <c r="D7" s="43">
        <v>1.751230304271</v>
      </c>
      <c r="E7" s="44">
        <v>9.488260637789999</v>
      </c>
      <c r="F7" s="36">
        <v>58.196770685933608</v>
      </c>
    </row>
    <row r="8" spans="1:6" ht="15" x14ac:dyDescent="0.25">
      <c r="A8" s="35">
        <v>2003</v>
      </c>
      <c r="B8" s="37">
        <v>43.029527770969203</v>
      </c>
      <c r="C8" s="37">
        <v>4.8018031144899993</v>
      </c>
      <c r="D8" s="37">
        <v>1.8577532672220001</v>
      </c>
      <c r="E8" s="45">
        <v>9.4117594225300003</v>
      </c>
      <c r="F8" s="37">
        <v>59.100843575211201</v>
      </c>
    </row>
    <row r="9" spans="1:6" ht="15" x14ac:dyDescent="0.25">
      <c r="A9" s="34">
        <v>2004</v>
      </c>
      <c r="B9" s="43">
        <v>43.763618585559598</v>
      </c>
      <c r="C9" s="43">
        <v>4.9685001594639999</v>
      </c>
      <c r="D9" s="43">
        <v>1.95929410134</v>
      </c>
      <c r="E9" s="44">
        <v>9.3325672954899996</v>
      </c>
      <c r="F9" s="36">
        <v>60.023980141853599</v>
      </c>
    </row>
    <row r="10" spans="1:6" ht="15" x14ac:dyDescent="0.25">
      <c r="A10" s="35">
        <v>2005</v>
      </c>
      <c r="B10" s="37">
        <v>44.361296379986406</v>
      </c>
      <c r="C10" s="37">
        <v>5.1292491027409994</v>
      </c>
      <c r="D10" s="37">
        <v>2.05526069084</v>
      </c>
      <c r="E10" s="45">
        <v>9.2243504459699999</v>
      </c>
      <c r="F10" s="37">
        <v>60.770156619537403</v>
      </c>
    </row>
    <row r="11" spans="1:6" ht="15" x14ac:dyDescent="0.25">
      <c r="A11" s="34">
        <v>2006</v>
      </c>
      <c r="B11" s="43">
        <v>44.972738569450797</v>
      </c>
      <c r="C11" s="43">
        <v>5.2987419349999998</v>
      </c>
      <c r="D11" s="43">
        <v>2.1320274436110003</v>
      </c>
      <c r="E11" s="44">
        <v>9.0775976282799995</v>
      </c>
      <c r="F11" s="36">
        <v>61.481105576341804</v>
      </c>
    </row>
    <row r="12" spans="1:6" ht="15" x14ac:dyDescent="0.25">
      <c r="A12" s="35">
        <v>2007</v>
      </c>
      <c r="B12" s="37">
        <v>45.421033700430016</v>
      </c>
      <c r="C12" s="37">
        <v>5.4537808278459998</v>
      </c>
      <c r="D12" s="37">
        <v>2.196954540783</v>
      </c>
      <c r="E12" s="45">
        <v>8.9212492839799999</v>
      </c>
      <c r="F12" s="37">
        <v>61.99301835303902</v>
      </c>
    </row>
    <row r="13" spans="1:6" ht="15" x14ac:dyDescent="0.25">
      <c r="A13" s="34">
        <v>2008</v>
      </c>
      <c r="B13" s="43">
        <v>45.742778774848809</v>
      </c>
      <c r="C13" s="43">
        <v>5.5560460925839994</v>
      </c>
      <c r="D13" s="43">
        <v>2.2187078659969997</v>
      </c>
      <c r="E13" s="44">
        <v>8.7568534491500003</v>
      </c>
      <c r="F13" s="36">
        <v>62.274386182579804</v>
      </c>
    </row>
    <row r="14" spans="1:6" ht="15" x14ac:dyDescent="0.25">
      <c r="A14" s="35">
        <v>2009</v>
      </c>
      <c r="B14" s="37">
        <v>45.696473496748794</v>
      </c>
      <c r="C14" s="37">
        <v>5.6003235233100002</v>
      </c>
      <c r="D14" s="37">
        <v>2.217446928642</v>
      </c>
      <c r="E14" s="45">
        <v>8.5758131509899993</v>
      </c>
      <c r="F14" s="37">
        <v>62.090057099690796</v>
      </c>
    </row>
    <row r="15" spans="1:6" ht="15" x14ac:dyDescent="0.25">
      <c r="A15" s="34">
        <v>2010</v>
      </c>
      <c r="B15" s="43">
        <v>45.579580669313998</v>
      </c>
      <c r="C15" s="43">
        <v>5.6534488905110001</v>
      </c>
      <c r="D15" s="43">
        <v>2.2139622745119998</v>
      </c>
      <c r="E15" s="44">
        <v>8.398074878260001</v>
      </c>
      <c r="F15" s="36">
        <v>61.845066712597003</v>
      </c>
    </row>
    <row r="16" spans="1:6" ht="15" x14ac:dyDescent="0.25">
      <c r="A16" s="35">
        <v>2011</v>
      </c>
      <c r="B16" s="37">
        <v>45.299724979935611</v>
      </c>
      <c r="C16" s="37">
        <v>5.6969843816859997</v>
      </c>
      <c r="D16" s="37">
        <v>2.2021563038600003</v>
      </c>
      <c r="E16" s="45">
        <v>8.2916048700499996</v>
      </c>
      <c r="F16" s="37">
        <v>61.490470535531614</v>
      </c>
    </row>
    <row r="17" spans="1:6" ht="15" x14ac:dyDescent="0.25">
      <c r="A17" s="34">
        <v>2012</v>
      </c>
      <c r="B17" s="43">
        <v>44.978496424480781</v>
      </c>
      <c r="C17" s="43">
        <v>5.7323328121120003</v>
      </c>
      <c r="D17" s="43">
        <v>2.1801689946100002</v>
      </c>
      <c r="E17" s="44">
        <v>8.1089922257999998</v>
      </c>
      <c r="F17" s="36">
        <v>60.999990457002781</v>
      </c>
    </row>
    <row r="18" spans="1:6" ht="15" x14ac:dyDescent="0.25">
      <c r="A18" s="35">
        <v>2013</v>
      </c>
      <c r="B18" s="37">
        <v>44.437742040510003</v>
      </c>
      <c r="C18" s="37">
        <v>5.7767753471119994</v>
      </c>
      <c r="D18" s="37">
        <v>2.1609418250600001</v>
      </c>
      <c r="E18" s="45">
        <v>7.9293516878700006</v>
      </c>
      <c r="F18" s="37">
        <v>60.304810900552006</v>
      </c>
    </row>
    <row r="19" spans="1:6" ht="15" x14ac:dyDescent="0.25">
      <c r="A19" s="34">
        <v>2014</v>
      </c>
      <c r="B19" s="43">
        <v>44.01870564839399</v>
      </c>
      <c r="C19" s="43">
        <v>5.815914238525</v>
      </c>
      <c r="D19" s="43">
        <v>2.1389145005200003</v>
      </c>
      <c r="E19" s="44">
        <v>7.7305206700199998</v>
      </c>
      <c r="F19" s="36">
        <v>59.704055057458987</v>
      </c>
    </row>
    <row r="20" spans="1:6" ht="15" x14ac:dyDescent="0.25">
      <c r="A20" s="35">
        <v>2015</v>
      </c>
      <c r="B20" s="37">
        <v>43.654217313715215</v>
      </c>
      <c r="C20" s="37">
        <v>5.8515741680820001</v>
      </c>
      <c r="D20" s="37">
        <v>2.1155189341199998</v>
      </c>
      <c r="E20" s="45">
        <v>7.5356637908400002</v>
      </c>
      <c r="F20" s="37">
        <v>59.156974206757212</v>
      </c>
    </row>
    <row r="21" spans="1:6" ht="15" x14ac:dyDescent="0.25">
      <c r="A21" s="34">
        <v>2016</v>
      </c>
      <c r="B21" s="43">
        <v>43.361252166236412</v>
      </c>
      <c r="C21" s="43">
        <v>5.8986899931950001</v>
      </c>
      <c r="D21" s="43">
        <v>2.0938133414890001</v>
      </c>
      <c r="E21" s="44">
        <v>7.3583721186200002</v>
      </c>
      <c r="F21" s="36">
        <v>58.712127619540411</v>
      </c>
    </row>
    <row r="22" spans="1:6" ht="15" x14ac:dyDescent="0.25">
      <c r="A22" s="35">
        <v>2017</v>
      </c>
      <c r="B22" s="37">
        <v>43.113022063185582</v>
      </c>
      <c r="C22" s="37">
        <v>5.9527438843529996</v>
      </c>
      <c r="D22" s="37">
        <v>2.0741473543250004</v>
      </c>
      <c r="E22" s="45">
        <v>7.1907827268399993</v>
      </c>
      <c r="F22" s="37">
        <v>58.330696028703578</v>
      </c>
    </row>
    <row r="23" spans="1:6" ht="15" x14ac:dyDescent="0.25">
      <c r="A23" s="34">
        <v>2018</v>
      </c>
      <c r="B23" s="43">
        <v>42.895232680215592</v>
      </c>
      <c r="C23" s="43">
        <v>6.0111394601630002</v>
      </c>
      <c r="D23" s="43">
        <v>2.0568493692830003</v>
      </c>
      <c r="E23" s="44">
        <v>7.0334893612800009</v>
      </c>
      <c r="F23" s="36">
        <v>57.996710870941598</v>
      </c>
    </row>
    <row r="24" spans="1:6" ht="15" x14ac:dyDescent="0.25">
      <c r="A24" s="35">
        <v>2019</v>
      </c>
      <c r="B24" s="37">
        <v>42.717554031527989</v>
      </c>
      <c r="C24" s="37">
        <v>6.0730267299669993</v>
      </c>
      <c r="D24" s="37">
        <v>2.0435901137950001</v>
      </c>
      <c r="E24" s="45">
        <v>6.8893188201299997</v>
      </c>
      <c r="F24" s="37">
        <v>57.723489695419985</v>
      </c>
    </row>
    <row r="25" spans="1:6" ht="15" x14ac:dyDescent="0.25">
      <c r="A25" s="34">
        <v>2020</v>
      </c>
      <c r="B25" s="43">
        <v>42.577370642375996</v>
      </c>
      <c r="C25" s="43">
        <v>6.1354929038499995</v>
      </c>
      <c r="D25" s="43">
        <v>2.0337995236389999</v>
      </c>
      <c r="E25" s="44">
        <v>6.75998134647</v>
      </c>
      <c r="F25" s="36">
        <v>57.506644416334993</v>
      </c>
    </row>
    <row r="26" spans="1:6" ht="15" x14ac:dyDescent="0.25">
      <c r="A26" s="35">
        <v>2021</v>
      </c>
      <c r="B26" s="37">
        <v>42.47903989406521</v>
      </c>
      <c r="C26" s="37">
        <v>6.2000350633180004</v>
      </c>
      <c r="D26" s="37">
        <v>2.0281411429490004</v>
      </c>
      <c r="E26" s="45">
        <v>6.6446117859499996</v>
      </c>
      <c r="F26" s="37">
        <v>57.351827886282209</v>
      </c>
    </row>
    <row r="27" spans="1:6" ht="15" x14ac:dyDescent="0.25">
      <c r="A27" s="34">
        <v>2022</v>
      </c>
      <c r="B27" s="43">
        <v>42.429449775448795</v>
      </c>
      <c r="C27" s="43">
        <v>6.2658120910939994</v>
      </c>
      <c r="D27" s="43">
        <v>2.0262229497309998</v>
      </c>
      <c r="E27" s="44">
        <v>6.5427843018800003</v>
      </c>
      <c r="F27" s="36">
        <v>57.264269118153791</v>
      </c>
    </row>
    <row r="28" spans="1:6" ht="15" x14ac:dyDescent="0.25">
      <c r="A28" s="35">
        <v>2023</v>
      </c>
      <c r="B28" s="37">
        <v>42.426779502423599</v>
      </c>
      <c r="C28" s="37">
        <v>6.3303292592489999</v>
      </c>
      <c r="D28" s="37">
        <v>2.0271915744569999</v>
      </c>
      <c r="E28" s="45">
        <v>6.4515276841400002</v>
      </c>
      <c r="F28" s="37">
        <v>57.235828020269594</v>
      </c>
    </row>
    <row r="29" spans="1:6" ht="15" x14ac:dyDescent="0.25">
      <c r="A29" s="34">
        <v>2024</v>
      </c>
      <c r="B29" s="43">
        <v>42.460839089348397</v>
      </c>
      <c r="C29" s="43">
        <v>6.3929067372519999</v>
      </c>
      <c r="D29" s="43">
        <v>2.0313608201389997</v>
      </c>
      <c r="E29" s="44">
        <v>6.3699272179699999</v>
      </c>
      <c r="F29" s="36">
        <v>57.255033864709397</v>
      </c>
    </row>
    <row r="30" spans="1:6" ht="15" x14ac:dyDescent="0.25">
      <c r="A30" s="35">
        <v>2025</v>
      </c>
      <c r="B30" s="37">
        <v>42.522576418015205</v>
      </c>
      <c r="C30" s="37">
        <v>6.4536418445869996</v>
      </c>
      <c r="D30" s="37">
        <v>2.0377025952559999</v>
      </c>
      <c r="E30" s="45">
        <v>6.2972121034800006</v>
      </c>
      <c r="F30" s="37">
        <v>57.311132961338203</v>
      </c>
    </row>
    <row r="31" spans="1:6" ht="15" x14ac:dyDescent="0.25">
      <c r="A31" s="34">
        <v>2026</v>
      </c>
      <c r="B31" s="43">
        <v>42.606100661756408</v>
      </c>
      <c r="C31" s="43">
        <v>6.5106239998239994</v>
      </c>
      <c r="D31" s="43">
        <v>2.045688132564</v>
      </c>
      <c r="E31" s="44">
        <v>6.2333993102500003</v>
      </c>
      <c r="F31" s="36">
        <v>57.395812104394409</v>
      </c>
    </row>
    <row r="32" spans="1:6" ht="15" x14ac:dyDescent="0.25">
      <c r="A32" s="35">
        <v>2027</v>
      </c>
      <c r="B32" s="37">
        <v>42.720801924088804</v>
      </c>
      <c r="C32" s="37">
        <v>6.5662343440679996</v>
      </c>
      <c r="D32" s="37">
        <v>2.0547880742169999</v>
      </c>
      <c r="E32" s="45">
        <v>6.1850023807200003</v>
      </c>
      <c r="F32" s="37">
        <v>57.526826723093805</v>
      </c>
    </row>
    <row r="33" spans="1:6" ht="15" x14ac:dyDescent="0.25">
      <c r="A33" s="34">
        <v>2028</v>
      </c>
      <c r="B33" s="43">
        <v>42.853797335912397</v>
      </c>
      <c r="C33" s="43">
        <v>6.6186474553339991</v>
      </c>
      <c r="D33" s="43">
        <v>2.0643893454809996</v>
      </c>
      <c r="E33" s="44">
        <v>6.14382890144</v>
      </c>
      <c r="F33" s="36">
        <v>57.680663038167395</v>
      </c>
    </row>
    <row r="34" spans="1:6" ht="15" x14ac:dyDescent="0.25">
      <c r="A34" s="35">
        <v>2029</v>
      </c>
      <c r="B34" s="37">
        <v>43.002117926038792</v>
      </c>
      <c r="C34" s="37">
        <v>6.6681066843949992</v>
      </c>
      <c r="D34" s="37">
        <v>2.0753536836069997</v>
      </c>
      <c r="E34" s="45">
        <v>6.1090797133499999</v>
      </c>
      <c r="F34" s="37">
        <v>57.854658007390789</v>
      </c>
    </row>
    <row r="35" spans="1:6" ht="15" x14ac:dyDescent="0.25">
      <c r="A35" s="34">
        <v>2030</v>
      </c>
      <c r="B35" s="43">
        <v>43.160823138333612</v>
      </c>
      <c r="C35" s="43">
        <v>6.7157984336899998</v>
      </c>
      <c r="D35" s="43">
        <v>2.0874086614589999</v>
      </c>
      <c r="E35" s="44">
        <v>6.0803020713500002</v>
      </c>
      <c r="F35" s="36">
        <v>58.044332304832608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G36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2" width="10.6640625" customWidth="1"/>
    <col min="3" max="3" width="8.109375" customWidth="1"/>
    <col min="4" max="4" width="8" customWidth="1"/>
    <col min="5" max="5" width="18" customWidth="1"/>
    <col min="6" max="6" width="13.88671875" customWidth="1"/>
    <col min="7" max="7" width="5.44140625" customWidth="1"/>
    <col min="8" max="9" width="4.5546875" customWidth="1"/>
    <col min="10" max="10" width="15.6640625" customWidth="1"/>
    <col min="11" max="11" width="8.109375" customWidth="1"/>
    <col min="12" max="12" width="4.44140625" customWidth="1"/>
    <col min="13" max="13" width="3.5546875" customWidth="1"/>
    <col min="14" max="14" width="4.5546875" customWidth="1"/>
    <col min="15" max="15" width="3.5546875" customWidth="1"/>
    <col min="16" max="16" width="4.33203125" customWidth="1"/>
    <col min="17" max="17" width="4" customWidth="1"/>
    <col min="18" max="18" width="4.33203125" customWidth="1"/>
    <col min="19" max="19" width="13.109375" customWidth="1"/>
    <col min="20" max="20" width="8" customWidth="1"/>
    <col min="21" max="21" width="4.44140625" customWidth="1"/>
    <col min="22" max="22" width="3.5546875" customWidth="1"/>
    <col min="23" max="23" width="4.5546875" customWidth="1"/>
    <col min="24" max="24" width="3.5546875" customWidth="1"/>
    <col min="25" max="25" width="4.33203125" customWidth="1"/>
    <col min="26" max="26" width="4" customWidth="1"/>
    <col min="27" max="27" width="4.33203125" customWidth="1"/>
    <col min="28" max="28" width="12.88671875" customWidth="1"/>
    <col min="29" max="29" width="18" customWidth="1"/>
    <col min="30" max="30" width="4.44140625" customWidth="1"/>
    <col min="31" max="31" width="3.5546875" customWidth="1"/>
    <col min="32" max="32" width="4.5546875" customWidth="1"/>
    <col min="33" max="33" width="3.5546875" customWidth="1"/>
    <col min="34" max="34" width="4.33203125" customWidth="1"/>
    <col min="35" max="36" width="4.5546875" customWidth="1"/>
    <col min="37" max="37" width="23" customWidth="1"/>
    <col min="38" max="38" width="13.88671875" customWidth="1"/>
    <col min="39" max="39" width="4.44140625" customWidth="1"/>
    <col min="40" max="40" width="3.5546875" customWidth="1"/>
    <col min="41" max="41" width="4.5546875" customWidth="1"/>
    <col min="42" max="42" width="3.5546875" customWidth="1"/>
    <col min="43" max="43" width="4.33203125" customWidth="1"/>
    <col min="44" max="45" width="4.5546875" customWidth="1"/>
    <col min="46" max="46" width="7.6640625" customWidth="1"/>
    <col min="47" max="47" width="8.88671875" customWidth="1"/>
  </cols>
  <sheetData>
    <row r="1" spans="1:7" ht="20.25" thickBot="1" x14ac:dyDescent="0.35">
      <c r="A1" s="2" t="s">
        <v>85</v>
      </c>
      <c r="B1" s="2"/>
      <c r="C1" s="2"/>
    </row>
    <row r="2" spans="1:7" ht="15.75" thickTop="1" x14ac:dyDescent="0.25">
      <c r="A2" s="10" t="s">
        <v>72</v>
      </c>
      <c r="C2" s="3"/>
    </row>
    <row r="3" spans="1:7" ht="15.75" thickBot="1" x14ac:dyDescent="0.3">
      <c r="A3" s="10"/>
      <c r="C3" s="3"/>
    </row>
    <row r="4" spans="1:7" ht="15" x14ac:dyDescent="0.25">
      <c r="A4" s="39" t="s">
        <v>11</v>
      </c>
      <c r="B4" s="28"/>
      <c r="C4" s="28"/>
      <c r="D4" s="28"/>
      <c r="E4" s="28"/>
      <c r="F4" s="28"/>
      <c r="G4" s="30"/>
    </row>
    <row r="5" spans="1:7" ht="15.75" thickBot="1" x14ac:dyDescent="0.3">
      <c r="A5" s="31"/>
      <c r="B5" s="51" t="s">
        <v>13</v>
      </c>
      <c r="C5" s="32" t="s">
        <v>14</v>
      </c>
      <c r="D5" s="51" t="s">
        <v>15</v>
      </c>
      <c r="E5" s="51" t="s">
        <v>16</v>
      </c>
      <c r="F5" s="51" t="s">
        <v>17</v>
      </c>
      <c r="G5" s="33" t="s">
        <v>5</v>
      </c>
    </row>
    <row r="6" spans="1:7" ht="15" x14ac:dyDescent="0.25">
      <c r="A6" s="34">
        <v>2000</v>
      </c>
      <c r="B6" s="43">
        <v>12.902910663197801</v>
      </c>
      <c r="C6" s="43">
        <v>2.3121537500830001</v>
      </c>
      <c r="D6" s="43">
        <v>3.6486983523960004</v>
      </c>
      <c r="E6" s="43">
        <v>22.727615366770806</v>
      </c>
      <c r="F6" s="43">
        <v>14.7180267591164</v>
      </c>
      <c r="G6" s="57">
        <v>56.309404891564</v>
      </c>
    </row>
    <row r="7" spans="1:7" ht="15" x14ac:dyDescent="0.25">
      <c r="A7" s="35">
        <v>2001</v>
      </c>
      <c r="B7" s="37">
        <v>13.223694962786</v>
      </c>
      <c r="C7" s="37">
        <v>2.4049113176720001</v>
      </c>
      <c r="D7" s="37">
        <v>3.7406374655039998</v>
      </c>
      <c r="E7" s="37">
        <v>22.931703523865202</v>
      </c>
      <c r="F7" s="37">
        <v>14.965014127890003</v>
      </c>
      <c r="G7" s="58">
        <v>57.265961397717184</v>
      </c>
    </row>
    <row r="8" spans="1:7" ht="15" x14ac:dyDescent="0.25">
      <c r="A8" s="34">
        <v>2002</v>
      </c>
      <c r="B8" s="43">
        <v>13.633496403237801</v>
      </c>
      <c r="C8" s="43">
        <v>2.4949567631102001</v>
      </c>
      <c r="D8" s="43">
        <v>3.8135782740959998</v>
      </c>
      <c r="E8" s="43">
        <v>23.031639594643202</v>
      </c>
      <c r="F8" s="43">
        <v>15.223099650846397</v>
      </c>
      <c r="G8" s="57">
        <v>58.196770685933608</v>
      </c>
    </row>
    <row r="9" spans="1:7" ht="15" x14ac:dyDescent="0.25">
      <c r="A9" s="35">
        <v>2003</v>
      </c>
      <c r="B9" s="37">
        <v>13.973390204446801</v>
      </c>
      <c r="C9" s="37">
        <v>2.5859226962156003</v>
      </c>
      <c r="D9" s="37">
        <v>3.9429910642320003</v>
      </c>
      <c r="E9" s="37">
        <v>23.1189068356436</v>
      </c>
      <c r="F9" s="37">
        <v>15.479632774673201</v>
      </c>
      <c r="G9" s="58">
        <v>59.100843575211201</v>
      </c>
    </row>
    <row r="10" spans="1:7" ht="15" x14ac:dyDescent="0.25">
      <c r="A10" s="34">
        <v>2004</v>
      </c>
      <c r="B10" s="43">
        <v>14.414143954210999</v>
      </c>
      <c r="C10" s="43">
        <v>2.6750665320254003</v>
      </c>
      <c r="D10" s="43">
        <v>4.0650692978159997</v>
      </c>
      <c r="E10" s="43">
        <v>23.172122308530803</v>
      </c>
      <c r="F10" s="43">
        <v>15.697578049270403</v>
      </c>
      <c r="G10" s="57">
        <v>60.023980141853599</v>
      </c>
    </row>
    <row r="11" spans="1:7" ht="15" x14ac:dyDescent="0.25">
      <c r="A11" s="35">
        <v>2005</v>
      </c>
      <c r="B11" s="37">
        <v>14.840262284768402</v>
      </c>
      <c r="C11" s="37">
        <v>2.7612234571846002</v>
      </c>
      <c r="D11" s="37">
        <v>4.1823255987000003</v>
      </c>
      <c r="E11" s="37">
        <v>23.084805451546</v>
      </c>
      <c r="F11" s="37">
        <v>15.901539827338398</v>
      </c>
      <c r="G11" s="58">
        <v>60.770156619537403</v>
      </c>
    </row>
    <row r="12" spans="1:7" ht="15" x14ac:dyDescent="0.25">
      <c r="A12" s="34">
        <v>2006</v>
      </c>
      <c r="B12" s="43">
        <v>15.3138532077724</v>
      </c>
      <c r="C12" s="43">
        <v>2.8425476947681996</v>
      </c>
      <c r="D12" s="43">
        <v>4.2963065501760003</v>
      </c>
      <c r="E12" s="43">
        <v>22.896065254238799</v>
      </c>
      <c r="F12" s="43">
        <v>16.132332869386399</v>
      </c>
      <c r="G12" s="57">
        <v>61.481105576341804</v>
      </c>
    </row>
    <row r="13" spans="1:7" ht="15" x14ac:dyDescent="0.25">
      <c r="A13" s="35">
        <v>2007</v>
      </c>
      <c r="B13" s="37">
        <v>15.757686809107199</v>
      </c>
      <c r="C13" s="37">
        <v>2.9042303019234001</v>
      </c>
      <c r="D13" s="37">
        <v>4.3971511500360005</v>
      </c>
      <c r="E13" s="37">
        <v>22.529264900737601</v>
      </c>
      <c r="F13" s="37">
        <v>16.404685191234798</v>
      </c>
      <c r="G13" s="58">
        <v>61.993018353039005</v>
      </c>
    </row>
    <row r="14" spans="1:7" ht="15" x14ac:dyDescent="0.25">
      <c r="A14" s="34">
        <v>2008</v>
      </c>
      <c r="B14" s="43">
        <v>16.199538488581005</v>
      </c>
      <c r="C14" s="43">
        <v>2.9579788198784001</v>
      </c>
      <c r="D14" s="43">
        <v>4.4387839028159997</v>
      </c>
      <c r="E14" s="43">
        <v>22.1116215353792</v>
      </c>
      <c r="F14" s="43">
        <v>16.566463435925201</v>
      </c>
      <c r="G14" s="57">
        <v>62.274386182579804</v>
      </c>
    </row>
    <row r="15" spans="1:7" ht="15" x14ac:dyDescent="0.25">
      <c r="A15" s="35">
        <v>2009</v>
      </c>
      <c r="B15" s="37">
        <v>16.441383733419599</v>
      </c>
      <c r="C15" s="37">
        <v>3.0037949745052002</v>
      </c>
      <c r="D15" s="37">
        <v>4.4617646747160009</v>
      </c>
      <c r="E15" s="37">
        <v>21.625698083483201</v>
      </c>
      <c r="F15" s="37">
        <v>16.557415633566805</v>
      </c>
      <c r="G15" s="58">
        <v>62.090057099690796</v>
      </c>
    </row>
    <row r="16" spans="1:7" ht="15" x14ac:dyDescent="0.25">
      <c r="A16" s="34">
        <v>2010</v>
      </c>
      <c r="B16" s="43">
        <v>16.579048155172803</v>
      </c>
      <c r="C16" s="43">
        <v>3.0434879034630002</v>
      </c>
      <c r="D16" s="43">
        <v>4.4614899493811997</v>
      </c>
      <c r="E16" s="43">
        <v>21.1827372147972</v>
      </c>
      <c r="F16" s="43">
        <v>16.578303489782801</v>
      </c>
      <c r="G16" s="57">
        <v>61.845066712597003</v>
      </c>
    </row>
    <row r="17" spans="1:7" ht="15" x14ac:dyDescent="0.25">
      <c r="A17" s="35">
        <v>2011</v>
      </c>
      <c r="B17" s="37">
        <v>16.520953979206404</v>
      </c>
      <c r="C17" s="37">
        <v>3.0779798905488001</v>
      </c>
      <c r="D17" s="37">
        <v>4.3994267083584013</v>
      </c>
      <c r="E17" s="37">
        <v>20.862161824784799</v>
      </c>
      <c r="F17" s="37">
        <v>16.629948132633199</v>
      </c>
      <c r="G17" s="58">
        <v>61.490470535531621</v>
      </c>
    </row>
    <row r="18" spans="1:7" ht="15" x14ac:dyDescent="0.25">
      <c r="A18" s="34">
        <v>2012</v>
      </c>
      <c r="B18" s="43">
        <v>16.411496348348003</v>
      </c>
      <c r="C18" s="43">
        <v>3.1086842652155999</v>
      </c>
      <c r="D18" s="43">
        <v>4.3420726793807995</v>
      </c>
      <c r="E18" s="43">
        <v>20.524963516466002</v>
      </c>
      <c r="F18" s="43">
        <v>16.612773647592398</v>
      </c>
      <c r="G18" s="57">
        <v>60.999990457002802</v>
      </c>
    </row>
    <row r="19" spans="1:7" ht="15" x14ac:dyDescent="0.25">
      <c r="A19" s="35">
        <v>2013</v>
      </c>
      <c r="B19" s="37">
        <v>16.123247034987202</v>
      </c>
      <c r="C19" s="37">
        <v>3.1366600663456001</v>
      </c>
      <c r="D19" s="37">
        <v>4.2871752538452013</v>
      </c>
      <c r="E19" s="37">
        <v>20.185733228770399</v>
      </c>
      <c r="F19" s="37">
        <v>16.571995316603601</v>
      </c>
      <c r="G19" s="58">
        <v>60.304810900551985</v>
      </c>
    </row>
    <row r="20" spans="1:7" ht="15" x14ac:dyDescent="0.25">
      <c r="A20" s="34">
        <v>2014</v>
      </c>
      <c r="B20" s="43">
        <v>15.871777148843</v>
      </c>
      <c r="C20" s="43">
        <v>3.1861968923216009</v>
      </c>
      <c r="D20" s="43">
        <v>4.2439272758784004</v>
      </c>
      <c r="E20" s="43">
        <v>19.844697889507199</v>
      </c>
      <c r="F20" s="43">
        <v>16.557455850908802</v>
      </c>
      <c r="G20" s="57">
        <v>59.704055057459016</v>
      </c>
    </row>
    <row r="21" spans="1:7" ht="15" x14ac:dyDescent="0.25">
      <c r="A21" s="35">
        <v>2015</v>
      </c>
      <c r="B21" s="37">
        <v>15.629262705668399</v>
      </c>
      <c r="C21" s="37">
        <v>3.2348100151595998</v>
      </c>
      <c r="D21" s="37">
        <v>4.1877507632651998</v>
      </c>
      <c r="E21" s="37">
        <v>19.550536417086803</v>
      </c>
      <c r="F21" s="37">
        <v>16.5546143055772</v>
      </c>
      <c r="G21" s="58">
        <v>59.156974206757212</v>
      </c>
    </row>
    <row r="22" spans="1:7" ht="15" x14ac:dyDescent="0.25">
      <c r="A22" s="34">
        <v>2016</v>
      </c>
      <c r="B22" s="43">
        <v>15.428009084361401</v>
      </c>
      <c r="C22" s="43">
        <v>3.2831259831185995</v>
      </c>
      <c r="D22" s="43">
        <v>4.1016016725012001</v>
      </c>
      <c r="E22" s="43">
        <v>19.324491626722402</v>
      </c>
      <c r="F22" s="43">
        <v>16.574899252836797</v>
      </c>
      <c r="G22" s="57">
        <v>58.712127619540396</v>
      </c>
    </row>
    <row r="23" spans="1:7" ht="15" x14ac:dyDescent="0.25">
      <c r="A23" s="35">
        <v>2017</v>
      </c>
      <c r="B23" s="37">
        <v>15.275254858144999</v>
      </c>
      <c r="C23" s="37">
        <v>3.3318811395129999</v>
      </c>
      <c r="D23" s="37">
        <v>3.9786656427036</v>
      </c>
      <c r="E23" s="37">
        <v>19.125939202559998</v>
      </c>
      <c r="F23" s="37">
        <v>16.618955185781999</v>
      </c>
      <c r="G23" s="58">
        <v>58.330696028703592</v>
      </c>
    </row>
    <row r="24" spans="1:7" ht="15" x14ac:dyDescent="0.25">
      <c r="A24" s="34">
        <v>2018</v>
      </c>
      <c r="B24" s="43">
        <v>15.177064749763005</v>
      </c>
      <c r="C24" s="43">
        <v>3.3816948568157996</v>
      </c>
      <c r="D24" s="43">
        <v>3.8157754331412002</v>
      </c>
      <c r="E24" s="43">
        <v>18.936968067762002</v>
      </c>
      <c r="F24" s="43">
        <v>16.685207763459601</v>
      </c>
      <c r="G24" s="57">
        <v>57.996710870941584</v>
      </c>
    </row>
    <row r="25" spans="1:7" ht="15" x14ac:dyDescent="0.25">
      <c r="A25" s="35">
        <v>2019</v>
      </c>
      <c r="B25" s="37">
        <v>15.145919132545002</v>
      </c>
      <c r="C25" s="37">
        <v>3.4330116728629991</v>
      </c>
      <c r="D25" s="37">
        <v>3.6190136642616002</v>
      </c>
      <c r="E25" s="37">
        <v>18.7521794627968</v>
      </c>
      <c r="F25" s="37">
        <v>16.773365762953599</v>
      </c>
      <c r="G25" s="58">
        <v>57.723489695420007</v>
      </c>
    </row>
    <row r="26" spans="1:7" ht="15" x14ac:dyDescent="0.25">
      <c r="A26" s="34">
        <v>2020</v>
      </c>
      <c r="B26" s="43">
        <v>15.167700127004798</v>
      </c>
      <c r="C26" s="43">
        <v>3.4862261338806002</v>
      </c>
      <c r="D26" s="43">
        <v>3.3985295840196001</v>
      </c>
      <c r="E26" s="43">
        <v>18.5755470487384</v>
      </c>
      <c r="F26" s="43">
        <v>16.878641522691606</v>
      </c>
      <c r="G26" s="57">
        <v>57.506644416334986</v>
      </c>
    </row>
    <row r="27" spans="1:7" ht="15" x14ac:dyDescent="0.25">
      <c r="A27" s="35">
        <v>2021</v>
      </c>
      <c r="B27" s="37">
        <v>15.228682221311601</v>
      </c>
      <c r="C27" s="37">
        <v>3.5416369356485999</v>
      </c>
      <c r="D27" s="37">
        <v>3.1678018470360003</v>
      </c>
      <c r="E27" s="37">
        <v>18.410693143081598</v>
      </c>
      <c r="F27" s="37">
        <v>17.003013739204398</v>
      </c>
      <c r="G27" s="58">
        <v>57.351827886282209</v>
      </c>
    </row>
    <row r="28" spans="1:7" ht="15" x14ac:dyDescent="0.25">
      <c r="A28" s="34">
        <v>2022</v>
      </c>
      <c r="B28" s="43">
        <v>15.323455670805203</v>
      </c>
      <c r="C28" s="43">
        <v>3.5990895452989999</v>
      </c>
      <c r="D28" s="43">
        <v>2.9376413290800003</v>
      </c>
      <c r="E28" s="43">
        <v>18.263086021895198</v>
      </c>
      <c r="F28" s="43">
        <v>17.140996551074398</v>
      </c>
      <c r="G28" s="57">
        <v>57.264269118153798</v>
      </c>
    </row>
    <row r="29" spans="1:7" ht="15" x14ac:dyDescent="0.25">
      <c r="A29" s="35">
        <v>2023</v>
      </c>
      <c r="B29" s="37">
        <v>15.443074537494798</v>
      </c>
      <c r="C29" s="37">
        <v>3.6583495220183995</v>
      </c>
      <c r="D29" s="37">
        <v>2.7156150858960002</v>
      </c>
      <c r="E29" s="37">
        <v>18.130361215490399</v>
      </c>
      <c r="F29" s="37">
        <v>17.288427659369997</v>
      </c>
      <c r="G29" s="58">
        <v>57.235828020269608</v>
      </c>
    </row>
    <row r="30" spans="1:7" ht="15" x14ac:dyDescent="0.25">
      <c r="A30" s="34">
        <v>2024</v>
      </c>
      <c r="B30" s="43">
        <v>15.574676371027001</v>
      </c>
      <c r="C30" s="43">
        <v>3.7189769374120005</v>
      </c>
      <c r="D30" s="43">
        <v>2.5045662189960005</v>
      </c>
      <c r="E30" s="43">
        <v>18.013417672344399</v>
      </c>
      <c r="F30" s="43">
        <v>17.443396664930003</v>
      </c>
      <c r="G30" s="57">
        <v>57.255033864709404</v>
      </c>
    </row>
    <row r="31" spans="1:7" ht="15" x14ac:dyDescent="0.25">
      <c r="A31" s="35">
        <v>2025</v>
      </c>
      <c r="B31" s="37">
        <v>15.711397384125799</v>
      </c>
      <c r="C31" s="37">
        <v>3.7807645475132001</v>
      </c>
      <c r="D31" s="37">
        <v>2.3046043023719998</v>
      </c>
      <c r="E31" s="37">
        <v>17.910727550972801</v>
      </c>
      <c r="F31" s="37">
        <v>17.603639176354402</v>
      </c>
      <c r="G31" s="58">
        <v>57.311132961338203</v>
      </c>
    </row>
    <row r="32" spans="1:7" ht="15" x14ac:dyDescent="0.25">
      <c r="A32" s="34">
        <v>2026</v>
      </c>
      <c r="B32" s="43">
        <v>15.848930341046399</v>
      </c>
      <c r="C32" s="43">
        <v>3.8431729089800006</v>
      </c>
      <c r="D32" s="43">
        <v>2.117165893848</v>
      </c>
      <c r="E32" s="43">
        <v>17.821842486737999</v>
      </c>
      <c r="F32" s="43">
        <v>17.764700473782</v>
      </c>
      <c r="G32" s="57">
        <v>57.395812104394409</v>
      </c>
    </row>
    <row r="33" spans="1:7" ht="15" x14ac:dyDescent="0.25">
      <c r="A33" s="35">
        <v>2027</v>
      </c>
      <c r="B33" s="37">
        <v>15.9955528715714</v>
      </c>
      <c r="C33" s="37">
        <v>3.9056954370527999</v>
      </c>
      <c r="D33" s="37">
        <v>1.9435435894439999</v>
      </c>
      <c r="E33" s="37">
        <v>17.755856012793597</v>
      </c>
      <c r="F33" s="37">
        <v>17.926178812231999</v>
      </c>
      <c r="G33" s="58">
        <v>57.526826723093805</v>
      </c>
    </row>
    <row r="34" spans="1:7" ht="15" x14ac:dyDescent="0.25">
      <c r="A34" s="34">
        <v>2028</v>
      </c>
      <c r="B34" s="43">
        <v>16.140889897791606</v>
      </c>
      <c r="C34" s="43">
        <v>3.9679551824057997</v>
      </c>
      <c r="D34" s="43">
        <v>1.7853679576799999</v>
      </c>
      <c r="E34" s="43">
        <v>17.7012967575928</v>
      </c>
      <c r="F34" s="43">
        <v>18.085153242697199</v>
      </c>
      <c r="G34" s="57">
        <v>57.680663038167403</v>
      </c>
    </row>
    <row r="35" spans="1:7" ht="15" x14ac:dyDescent="0.25">
      <c r="A35" s="35">
        <v>2029</v>
      </c>
      <c r="B35" s="37">
        <v>16.283543298831798</v>
      </c>
      <c r="C35" s="37">
        <v>4.0300005941710006</v>
      </c>
      <c r="D35" s="37">
        <v>1.6451977498200001</v>
      </c>
      <c r="E35" s="37">
        <v>17.656611349168401</v>
      </c>
      <c r="F35" s="37">
        <v>18.239305015399598</v>
      </c>
      <c r="G35" s="58">
        <v>57.854658007390796</v>
      </c>
    </row>
    <row r="36" spans="1:7" ht="15" x14ac:dyDescent="0.25">
      <c r="A36" s="34">
        <v>2030</v>
      </c>
      <c r="B36" s="43">
        <v>16.422082675017599</v>
      </c>
      <c r="C36" s="43">
        <v>4.0917824760197998</v>
      </c>
      <c r="D36" s="43">
        <v>1.525932184932</v>
      </c>
      <c r="E36" s="43">
        <v>17.6206786544608</v>
      </c>
      <c r="F36" s="43">
        <v>18.383856314402404</v>
      </c>
      <c r="G36" s="57">
        <v>58.044332304832608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AE36"/>
  <sheetViews>
    <sheetView zoomScaleNormal="100" workbookViewId="0">
      <selection activeCell="A2" sqref="A2"/>
    </sheetView>
  </sheetViews>
  <sheetFormatPr defaultRowHeight="14.4" x14ac:dyDescent="0.3"/>
  <cols>
    <col min="1" max="1" width="5.5546875" customWidth="1"/>
    <col min="2" max="2" width="13" customWidth="1"/>
    <col min="3" max="3" width="7.5546875" customWidth="1"/>
    <col min="4" max="4" width="4.44140625" customWidth="1"/>
    <col min="5" max="5" width="6.44140625" customWidth="1"/>
    <col min="6" max="6" width="11.88671875" customWidth="1"/>
    <col min="7" max="7" width="9.6640625" customWidth="1"/>
    <col min="8" max="8" width="7.5546875" customWidth="1"/>
    <col min="9" max="9" width="4.44140625" customWidth="1"/>
    <col min="10" max="10" width="6.44140625" customWidth="1"/>
    <col min="11" max="11" width="11.88671875" customWidth="1"/>
    <col min="12" max="12" width="9.6640625" customWidth="1"/>
    <col min="13" max="13" width="7.5546875" customWidth="1"/>
    <col min="14" max="14" width="4.44140625" customWidth="1"/>
    <col min="15" max="15" width="6.44140625" customWidth="1"/>
    <col min="16" max="16" width="11.88671875" customWidth="1"/>
    <col min="17" max="17" width="18" customWidth="1"/>
    <col min="18" max="18" width="7.5546875" customWidth="1"/>
    <col min="19" max="19" width="4.44140625" customWidth="1"/>
    <col min="20" max="20" width="6.44140625" customWidth="1"/>
    <col min="21" max="21" width="11.88671875" customWidth="1"/>
    <col min="22" max="22" width="13.88671875" customWidth="1"/>
    <col min="23" max="23" width="7.5546875" customWidth="1"/>
    <col min="24" max="24" width="4.44140625" customWidth="1"/>
    <col min="25" max="25" width="6.44140625" customWidth="1"/>
    <col min="26" max="26" width="11.88671875" customWidth="1"/>
    <col min="27" max="27" width="14.6640625" customWidth="1"/>
    <col min="28" max="28" width="16.33203125" customWidth="1"/>
    <col min="29" max="29" width="9.33203125" customWidth="1"/>
    <col min="30" max="30" width="11.33203125" customWidth="1"/>
    <col min="31" max="31" width="16.88671875" customWidth="1"/>
    <col min="32" max="32" width="9.6640625" customWidth="1"/>
    <col min="33" max="33" width="7.5546875" customWidth="1"/>
    <col min="34" max="34" width="4.44140625" customWidth="1"/>
    <col min="35" max="35" width="6.44140625" customWidth="1"/>
    <col min="36" max="36" width="7" customWidth="1"/>
    <col min="37" max="37" width="9.6640625" customWidth="1"/>
    <col min="38" max="38" width="7.5546875" customWidth="1"/>
    <col min="39" max="39" width="4.44140625" customWidth="1"/>
    <col min="40" max="40" width="6.44140625" customWidth="1"/>
    <col min="41" max="41" width="7" customWidth="1"/>
    <col min="42" max="42" width="14.6640625" bestFit="1" customWidth="1"/>
    <col min="43" max="43" width="16.33203125" bestFit="1" customWidth="1"/>
    <col min="44" max="44" width="9.33203125" bestFit="1" customWidth="1"/>
    <col min="45" max="45" width="11.33203125" customWidth="1"/>
    <col min="46" max="46" width="10.33203125" customWidth="1"/>
  </cols>
  <sheetData>
    <row r="1" spans="1:31" ht="20.25" thickBot="1" x14ac:dyDescent="0.35">
      <c r="A1" s="2" t="s">
        <v>217</v>
      </c>
      <c r="B1" s="2"/>
      <c r="C1" s="2"/>
    </row>
    <row r="2" spans="1:31" ht="15.75" thickTop="1" x14ac:dyDescent="0.25">
      <c r="A2" s="10" t="s">
        <v>72</v>
      </c>
      <c r="C2" s="3"/>
    </row>
    <row r="3" spans="1:31" ht="15.75" thickBot="1" x14ac:dyDescent="0.3"/>
    <row r="4" spans="1:31" ht="15" x14ac:dyDescent="0.25">
      <c r="A4" s="39"/>
      <c r="B4" s="49" t="s">
        <v>13</v>
      </c>
      <c r="C4" s="49"/>
      <c r="D4" s="49"/>
      <c r="E4" s="49"/>
      <c r="F4" s="49"/>
      <c r="G4" s="49" t="s">
        <v>14</v>
      </c>
      <c r="H4" s="49"/>
      <c r="I4" s="49"/>
      <c r="J4" s="49"/>
      <c r="K4" s="49"/>
      <c r="L4" s="49" t="s">
        <v>15</v>
      </c>
      <c r="M4" s="49"/>
      <c r="N4" s="49"/>
      <c r="O4" s="49"/>
      <c r="P4" s="49"/>
      <c r="Q4" s="49" t="s">
        <v>16</v>
      </c>
      <c r="R4" s="49"/>
      <c r="S4" s="49"/>
      <c r="T4" s="49"/>
      <c r="U4" s="49"/>
      <c r="V4" s="49" t="s">
        <v>17</v>
      </c>
      <c r="W4" s="49"/>
      <c r="X4" s="49"/>
      <c r="Y4" s="49"/>
      <c r="Z4" s="49"/>
      <c r="AA4" s="49" t="s">
        <v>7</v>
      </c>
      <c r="AB4" s="49" t="s">
        <v>8</v>
      </c>
      <c r="AC4" s="49" t="s">
        <v>9</v>
      </c>
      <c r="AD4" s="49" t="s">
        <v>10</v>
      </c>
      <c r="AE4" s="49" t="s">
        <v>216</v>
      </c>
    </row>
    <row r="5" spans="1:31" ht="30.75" thickBot="1" x14ac:dyDescent="0.3">
      <c r="A5" s="31"/>
      <c r="B5" s="50" t="s">
        <v>1</v>
      </c>
      <c r="C5" s="50" t="s">
        <v>2</v>
      </c>
      <c r="D5" s="50" t="s">
        <v>3</v>
      </c>
      <c r="E5" s="50" t="s">
        <v>4</v>
      </c>
      <c r="F5" s="50" t="s">
        <v>11</v>
      </c>
      <c r="G5" s="50" t="s">
        <v>1</v>
      </c>
      <c r="H5" s="50" t="s">
        <v>2</v>
      </c>
      <c r="I5" s="50" t="s">
        <v>3</v>
      </c>
      <c r="J5" s="50" t="s">
        <v>4</v>
      </c>
      <c r="K5" s="50" t="s">
        <v>11</v>
      </c>
      <c r="L5" s="50" t="s">
        <v>1</v>
      </c>
      <c r="M5" s="50" t="s">
        <v>2</v>
      </c>
      <c r="N5" s="50" t="s">
        <v>3</v>
      </c>
      <c r="O5" s="50" t="s">
        <v>4</v>
      </c>
      <c r="P5" s="50" t="s">
        <v>11</v>
      </c>
      <c r="Q5" s="50" t="s">
        <v>1</v>
      </c>
      <c r="R5" s="50" t="s">
        <v>2</v>
      </c>
      <c r="S5" s="50" t="s">
        <v>3</v>
      </c>
      <c r="T5" s="50" t="s">
        <v>4</v>
      </c>
      <c r="U5" s="50" t="s">
        <v>11</v>
      </c>
      <c r="V5" s="50" t="s">
        <v>1</v>
      </c>
      <c r="W5" s="50" t="s">
        <v>2</v>
      </c>
      <c r="X5" s="50" t="s">
        <v>3</v>
      </c>
      <c r="Y5" s="50" t="s">
        <v>4</v>
      </c>
      <c r="Z5" s="50" t="s">
        <v>11</v>
      </c>
      <c r="AA5" s="50"/>
      <c r="AB5" s="50"/>
      <c r="AC5" s="50"/>
      <c r="AD5" s="50"/>
      <c r="AE5" s="50"/>
    </row>
    <row r="6" spans="1:31" ht="15" x14ac:dyDescent="0.25">
      <c r="A6" s="34">
        <v>2000</v>
      </c>
      <c r="B6" s="43">
        <v>12.800859812308801</v>
      </c>
      <c r="C6" s="43">
        <v>0.102050850889</v>
      </c>
      <c r="D6" s="43">
        <v>0</v>
      </c>
      <c r="E6" s="44">
        <v>0</v>
      </c>
      <c r="F6" s="43">
        <v>12.902910663197801</v>
      </c>
      <c r="G6" s="43">
        <v>2.1861603770760003</v>
      </c>
      <c r="H6" s="43">
        <v>6.6356975546999999E-2</v>
      </c>
      <c r="I6" s="43">
        <v>5.9636397459999997E-2</v>
      </c>
      <c r="J6" s="44">
        <v>0</v>
      </c>
      <c r="K6" s="43">
        <v>2.3121537500830001</v>
      </c>
      <c r="L6" s="43">
        <v>3.6486983523960004</v>
      </c>
      <c r="M6" s="43">
        <v>0</v>
      </c>
      <c r="N6" s="43">
        <v>0</v>
      </c>
      <c r="O6" s="44">
        <v>0</v>
      </c>
      <c r="P6" s="43">
        <v>3.6486983523960004</v>
      </c>
      <c r="Q6" s="43">
        <v>9.2186569119708039</v>
      </c>
      <c r="R6" s="43">
        <v>2.8482997275999997</v>
      </c>
      <c r="S6" s="43">
        <v>1.077616176</v>
      </c>
      <c r="T6" s="44">
        <v>9.5830425512000001</v>
      </c>
      <c r="U6" s="43">
        <v>22.727615366770806</v>
      </c>
      <c r="V6" s="43">
        <v>12.9761320597164</v>
      </c>
      <c r="W6" s="43">
        <v>1.2814958855</v>
      </c>
      <c r="X6" s="43">
        <v>0.39222163901000007</v>
      </c>
      <c r="Y6" s="44">
        <v>6.8177174889999997E-2</v>
      </c>
      <c r="Z6" s="43">
        <v>14.7180267591164</v>
      </c>
      <c r="AA6" s="43">
        <v>40.830507513468007</v>
      </c>
      <c r="AB6" s="43">
        <v>4.2982034395359996</v>
      </c>
      <c r="AC6" s="43">
        <v>1.52947421247</v>
      </c>
      <c r="AD6" s="44">
        <v>9.6512197260899999</v>
      </c>
      <c r="AE6" s="43">
        <v>56.309404891564</v>
      </c>
    </row>
    <row r="7" spans="1:31" ht="15" x14ac:dyDescent="0.25">
      <c r="A7" s="35">
        <v>2001</v>
      </c>
      <c r="B7" s="37">
        <v>13.118935365378</v>
      </c>
      <c r="C7" s="37">
        <v>0.104759597408</v>
      </c>
      <c r="D7" s="37">
        <v>0</v>
      </c>
      <c r="E7" s="45">
        <v>0</v>
      </c>
      <c r="F7" s="37">
        <v>13.223694962786</v>
      </c>
      <c r="G7" s="37">
        <v>2.2735479501900002</v>
      </c>
      <c r="H7" s="37">
        <v>6.9185192489E-2</v>
      </c>
      <c r="I7" s="37">
        <v>6.2178174992999997E-2</v>
      </c>
      <c r="J7" s="45">
        <v>0</v>
      </c>
      <c r="K7" s="37">
        <v>2.4049113176720001</v>
      </c>
      <c r="L7" s="37">
        <v>3.7406374655039998</v>
      </c>
      <c r="M7" s="37">
        <v>0</v>
      </c>
      <c r="N7" s="37">
        <v>0</v>
      </c>
      <c r="O7" s="45">
        <v>0</v>
      </c>
      <c r="P7" s="37">
        <v>3.7406374655039998</v>
      </c>
      <c r="Q7" s="37">
        <v>9.3742365308652005</v>
      </c>
      <c r="R7" s="37">
        <v>2.9165968867999998</v>
      </c>
      <c r="S7" s="37">
        <v>1.1373405142000002</v>
      </c>
      <c r="T7" s="45">
        <v>9.5035295920000014</v>
      </c>
      <c r="U7" s="37">
        <v>22.931703523865202</v>
      </c>
      <c r="V7" s="37">
        <v>13.075807240530002</v>
      </c>
      <c r="W7" s="37">
        <v>1.3580733148999999</v>
      </c>
      <c r="X7" s="37">
        <v>0.46123081796999998</v>
      </c>
      <c r="Y7" s="45">
        <v>6.990275449000001E-2</v>
      </c>
      <c r="Z7" s="37">
        <v>14.965014127890003</v>
      </c>
      <c r="AA7" s="37">
        <v>41.583164552467188</v>
      </c>
      <c r="AB7" s="37">
        <v>4.4486149915970001</v>
      </c>
      <c r="AC7" s="37">
        <v>1.6607495071630001</v>
      </c>
      <c r="AD7" s="45">
        <v>9.5734323464900015</v>
      </c>
      <c r="AE7" s="37">
        <v>57.265961397717184</v>
      </c>
    </row>
    <row r="8" spans="1:31" ht="15" x14ac:dyDescent="0.25">
      <c r="A8" s="34">
        <v>2002</v>
      </c>
      <c r="B8" s="43">
        <v>13.525546891240801</v>
      </c>
      <c r="C8" s="43">
        <v>0.10794951199700001</v>
      </c>
      <c r="D8" s="43">
        <v>0</v>
      </c>
      <c r="E8" s="44">
        <v>0</v>
      </c>
      <c r="F8" s="43">
        <v>13.633496403237801</v>
      </c>
      <c r="G8" s="43">
        <v>2.3582518893432001</v>
      </c>
      <c r="H8" s="43">
        <v>7.1998405545999997E-2</v>
      </c>
      <c r="I8" s="43">
        <v>6.4706468220999999E-2</v>
      </c>
      <c r="J8" s="44">
        <v>0</v>
      </c>
      <c r="K8" s="43">
        <v>2.4949567631102001</v>
      </c>
      <c r="L8" s="43">
        <v>3.8135782740959998</v>
      </c>
      <c r="M8" s="43">
        <v>0</v>
      </c>
      <c r="N8" s="43">
        <v>0</v>
      </c>
      <c r="O8" s="44">
        <v>0</v>
      </c>
      <c r="P8" s="43">
        <v>3.8135782740959998</v>
      </c>
      <c r="Q8" s="43">
        <v>9.4948313994432016</v>
      </c>
      <c r="R8" s="43">
        <v>2.9756000109</v>
      </c>
      <c r="S8" s="43">
        <v>1.1444696555999998</v>
      </c>
      <c r="T8" s="44">
        <v>9.4167385286999998</v>
      </c>
      <c r="U8" s="43">
        <v>23.031639594643202</v>
      </c>
      <c r="V8" s="43">
        <v>13.139062712906398</v>
      </c>
      <c r="W8" s="43">
        <v>1.4704606484</v>
      </c>
      <c r="X8" s="43">
        <v>0.54205418044999998</v>
      </c>
      <c r="Y8" s="44">
        <v>7.1522109089999994E-2</v>
      </c>
      <c r="Z8" s="43">
        <v>15.223099650846397</v>
      </c>
      <c r="AA8" s="43">
        <v>42.331271167029612</v>
      </c>
      <c r="AB8" s="43">
        <v>4.6260085768429997</v>
      </c>
      <c r="AC8" s="43">
        <v>1.7512303042709998</v>
      </c>
      <c r="AD8" s="44">
        <v>9.488260637789999</v>
      </c>
      <c r="AE8" s="43">
        <v>58.196770685933608</v>
      </c>
    </row>
    <row r="9" spans="1:31" ht="15" x14ac:dyDescent="0.25">
      <c r="A9" s="35">
        <v>2003</v>
      </c>
      <c r="B9" s="37">
        <v>13.861296511570801</v>
      </c>
      <c r="C9" s="37">
        <v>0.11209369287599999</v>
      </c>
      <c r="D9" s="37">
        <v>0</v>
      </c>
      <c r="E9" s="45">
        <v>0</v>
      </c>
      <c r="F9" s="37">
        <v>13.973390204446801</v>
      </c>
      <c r="G9" s="37">
        <v>2.4439046228496002</v>
      </c>
      <c r="H9" s="37">
        <v>7.4796710313999995E-2</v>
      </c>
      <c r="I9" s="37">
        <v>6.7221363052000008E-2</v>
      </c>
      <c r="J9" s="45">
        <v>0</v>
      </c>
      <c r="K9" s="37">
        <v>2.5859226962156003</v>
      </c>
      <c r="L9" s="37">
        <v>3.9429910642320003</v>
      </c>
      <c r="M9" s="37">
        <v>0</v>
      </c>
      <c r="N9" s="37">
        <v>0</v>
      </c>
      <c r="O9" s="45">
        <v>0</v>
      </c>
      <c r="P9" s="37">
        <v>3.9429910642320003</v>
      </c>
      <c r="Q9" s="37">
        <v>9.5929992023436004</v>
      </c>
      <c r="R9" s="37">
        <v>3.0343053966000002</v>
      </c>
      <c r="S9" s="37">
        <v>1.1528865091</v>
      </c>
      <c r="T9" s="45">
        <v>9.3387157276000003</v>
      </c>
      <c r="U9" s="37">
        <v>23.1189068356436</v>
      </c>
      <c r="V9" s="37">
        <v>13.1883363699732</v>
      </c>
      <c r="W9" s="37">
        <v>1.5806073146999999</v>
      </c>
      <c r="X9" s="37">
        <v>0.63764539506999995</v>
      </c>
      <c r="Y9" s="45">
        <v>7.304369493E-2</v>
      </c>
      <c r="Z9" s="37">
        <v>15.479632774673201</v>
      </c>
      <c r="AA9" s="37">
        <v>43.029527770969196</v>
      </c>
      <c r="AB9" s="37">
        <v>4.8018031144899993</v>
      </c>
      <c r="AC9" s="37">
        <v>1.8577532672220001</v>
      </c>
      <c r="AD9" s="45">
        <v>9.4117594225300003</v>
      </c>
      <c r="AE9" s="37">
        <v>59.100843575211201</v>
      </c>
    </row>
    <row r="10" spans="1:31" ht="15" x14ac:dyDescent="0.25">
      <c r="A10" s="34">
        <v>2004</v>
      </c>
      <c r="B10" s="43">
        <v>14.297552412245999</v>
      </c>
      <c r="C10" s="43">
        <v>0.11659154196499999</v>
      </c>
      <c r="D10" s="43">
        <v>0</v>
      </c>
      <c r="E10" s="44">
        <v>0</v>
      </c>
      <c r="F10" s="43">
        <v>14.414143954210999</v>
      </c>
      <c r="G10" s="43">
        <v>2.5278430725864003</v>
      </c>
      <c r="H10" s="43">
        <v>7.7514986298999999E-2</v>
      </c>
      <c r="I10" s="43">
        <v>6.9708473139999991E-2</v>
      </c>
      <c r="J10" s="44">
        <v>0</v>
      </c>
      <c r="K10" s="43">
        <v>2.6750665320254003</v>
      </c>
      <c r="L10" s="43">
        <v>4.0650692978159997</v>
      </c>
      <c r="M10" s="43">
        <v>0</v>
      </c>
      <c r="N10" s="43">
        <v>0</v>
      </c>
      <c r="O10" s="44">
        <v>0</v>
      </c>
      <c r="P10" s="43">
        <v>4.0650692978159997</v>
      </c>
      <c r="Q10" s="43">
        <v>9.6579707767308012</v>
      </c>
      <c r="R10" s="43">
        <v>3.0934758677999996</v>
      </c>
      <c r="S10" s="43">
        <v>1.1625836088999999</v>
      </c>
      <c r="T10" s="44">
        <v>9.2580920551000006</v>
      </c>
      <c r="U10" s="43">
        <v>23.172122308530803</v>
      </c>
      <c r="V10" s="43">
        <v>13.215183026180402</v>
      </c>
      <c r="W10" s="43">
        <v>1.6809177634000001</v>
      </c>
      <c r="X10" s="43">
        <v>0.72700201930000008</v>
      </c>
      <c r="Y10" s="44">
        <v>7.4475240390000003E-2</v>
      </c>
      <c r="Z10" s="43">
        <v>15.697578049270403</v>
      </c>
      <c r="AA10" s="43">
        <v>43.763618585559598</v>
      </c>
      <c r="AB10" s="43">
        <v>4.9685001594639999</v>
      </c>
      <c r="AC10" s="43">
        <v>1.95929410134</v>
      </c>
      <c r="AD10" s="44">
        <v>9.3325672954899996</v>
      </c>
      <c r="AE10" s="43">
        <v>60.023980141853599</v>
      </c>
    </row>
    <row r="11" spans="1:31" ht="15" x14ac:dyDescent="0.25">
      <c r="A11" s="35">
        <v>2005</v>
      </c>
      <c r="B11" s="37">
        <v>14.719056771578401</v>
      </c>
      <c r="C11" s="37">
        <v>0.12120551319</v>
      </c>
      <c r="D11" s="37">
        <v>0</v>
      </c>
      <c r="E11" s="45">
        <v>0</v>
      </c>
      <c r="F11" s="37">
        <v>14.840262284768402</v>
      </c>
      <c r="G11" s="37">
        <v>2.6089491063636001</v>
      </c>
      <c r="H11" s="37">
        <v>8.0150344250999997E-2</v>
      </c>
      <c r="I11" s="37">
        <v>7.212400657000001E-2</v>
      </c>
      <c r="J11" s="45">
        <v>0</v>
      </c>
      <c r="K11" s="37">
        <v>2.7612234571846002</v>
      </c>
      <c r="L11" s="37">
        <v>4.1823255987000003</v>
      </c>
      <c r="M11" s="37">
        <v>0</v>
      </c>
      <c r="N11" s="37">
        <v>0</v>
      </c>
      <c r="O11" s="45">
        <v>0</v>
      </c>
      <c r="P11" s="37">
        <v>4.1823255987000003</v>
      </c>
      <c r="Q11" s="37">
        <v>9.6101523134459992</v>
      </c>
      <c r="R11" s="37">
        <v>3.1527451811000002</v>
      </c>
      <c r="S11" s="37">
        <v>1.1733810262</v>
      </c>
      <c r="T11" s="45">
        <v>9.148526930800001</v>
      </c>
      <c r="U11" s="37">
        <v>23.084805451546</v>
      </c>
      <c r="V11" s="37">
        <v>13.240812589898399</v>
      </c>
      <c r="W11" s="37">
        <v>1.7751480642000002</v>
      </c>
      <c r="X11" s="37">
        <v>0.80975565806999994</v>
      </c>
      <c r="Y11" s="45">
        <v>7.5823515169999994E-2</v>
      </c>
      <c r="Z11" s="37">
        <v>15.901539827338398</v>
      </c>
      <c r="AA11" s="37">
        <v>44.361296379986399</v>
      </c>
      <c r="AB11" s="37">
        <v>5.1292491027409994</v>
      </c>
      <c r="AC11" s="37">
        <v>2.0552606908400004</v>
      </c>
      <c r="AD11" s="45">
        <v>9.2243504459699999</v>
      </c>
      <c r="AE11" s="37">
        <v>60.770156619537403</v>
      </c>
    </row>
    <row r="12" spans="1:31" ht="15" x14ac:dyDescent="0.25">
      <c r="A12" s="34">
        <v>2006</v>
      </c>
      <c r="B12" s="43">
        <v>15.1881346893204</v>
      </c>
      <c r="C12" s="43">
        <v>0.12571851845199999</v>
      </c>
      <c r="D12" s="43">
        <v>0</v>
      </c>
      <c r="E12" s="44">
        <v>0</v>
      </c>
      <c r="F12" s="43">
        <v>15.3138532077724</v>
      </c>
      <c r="G12" s="43">
        <v>2.6854264653191997</v>
      </c>
      <c r="H12" s="43">
        <v>8.2699271448000003E-2</v>
      </c>
      <c r="I12" s="43">
        <v>7.4421958001000002E-2</v>
      </c>
      <c r="J12" s="44">
        <v>0</v>
      </c>
      <c r="K12" s="43">
        <v>2.8425476947681996</v>
      </c>
      <c r="L12" s="43">
        <v>4.2963065501760003</v>
      </c>
      <c r="M12" s="43">
        <v>0</v>
      </c>
      <c r="N12" s="43">
        <v>0</v>
      </c>
      <c r="O12" s="44">
        <v>0</v>
      </c>
      <c r="P12" s="43">
        <v>4.2963065501760003</v>
      </c>
      <c r="Q12" s="43">
        <v>9.5126233409388004</v>
      </c>
      <c r="R12" s="43">
        <v>3.2113951263999998</v>
      </c>
      <c r="S12" s="43">
        <v>1.1714083777000002</v>
      </c>
      <c r="T12" s="44">
        <v>9.0006384092000005</v>
      </c>
      <c r="U12" s="43">
        <v>22.896065254238799</v>
      </c>
      <c r="V12" s="43">
        <v>13.290247523696401</v>
      </c>
      <c r="W12" s="43">
        <v>1.8789290187000001</v>
      </c>
      <c r="X12" s="43">
        <v>0.88619710790999995</v>
      </c>
      <c r="Y12" s="44">
        <v>7.6959219080000002E-2</v>
      </c>
      <c r="Z12" s="43">
        <v>16.132332869386399</v>
      </c>
      <c r="AA12" s="43">
        <v>44.972738569450804</v>
      </c>
      <c r="AB12" s="43">
        <v>5.2987419349999998</v>
      </c>
      <c r="AC12" s="43">
        <v>2.1320274436109998</v>
      </c>
      <c r="AD12" s="44">
        <v>9.0775976282799995</v>
      </c>
      <c r="AE12" s="43">
        <v>61.481105576341804</v>
      </c>
    </row>
    <row r="13" spans="1:31" ht="15" x14ac:dyDescent="0.25">
      <c r="A13" s="35">
        <v>2007</v>
      </c>
      <c r="B13" s="37">
        <v>15.627757581691199</v>
      </c>
      <c r="C13" s="37">
        <v>0.12992922741599999</v>
      </c>
      <c r="D13" s="37">
        <v>0</v>
      </c>
      <c r="E13" s="45">
        <v>0</v>
      </c>
      <c r="F13" s="37">
        <v>15.757686809107199</v>
      </c>
      <c r="G13" s="37">
        <v>2.7429458308704002</v>
      </c>
      <c r="H13" s="37">
        <v>8.4703159730000005E-2</v>
      </c>
      <c r="I13" s="37">
        <v>7.6581311323000001E-2</v>
      </c>
      <c r="J13" s="45">
        <v>0</v>
      </c>
      <c r="K13" s="37">
        <v>2.9042303019234001</v>
      </c>
      <c r="L13" s="37">
        <v>4.3971511500360005</v>
      </c>
      <c r="M13" s="37">
        <v>0</v>
      </c>
      <c r="N13" s="37">
        <v>0</v>
      </c>
      <c r="O13" s="45">
        <v>0</v>
      </c>
      <c r="P13" s="37">
        <v>4.3971511500360005</v>
      </c>
      <c r="Q13" s="37">
        <v>9.2580235427375985</v>
      </c>
      <c r="R13" s="37">
        <v>3.2677490538000002</v>
      </c>
      <c r="S13" s="37">
        <v>1.1601412654000001</v>
      </c>
      <c r="T13" s="45">
        <v>8.8433510387999998</v>
      </c>
      <c r="U13" s="37">
        <v>22.529264900737601</v>
      </c>
      <c r="V13" s="37">
        <v>13.395155595094799</v>
      </c>
      <c r="W13" s="37">
        <v>1.9713993869000002</v>
      </c>
      <c r="X13" s="37">
        <v>0.96023196406</v>
      </c>
      <c r="Y13" s="45">
        <v>7.7898245180000006E-2</v>
      </c>
      <c r="Z13" s="37">
        <v>16.404685191234798</v>
      </c>
      <c r="AA13" s="37">
        <v>45.421033700430002</v>
      </c>
      <c r="AB13" s="37">
        <v>5.4537808278459998</v>
      </c>
      <c r="AC13" s="37">
        <v>2.1969545407829996</v>
      </c>
      <c r="AD13" s="45">
        <v>8.9212492839799999</v>
      </c>
      <c r="AE13" s="37">
        <v>61.993018353039005</v>
      </c>
    </row>
    <row r="14" spans="1:31" ht="15" x14ac:dyDescent="0.25">
      <c r="A14" s="34">
        <v>2008</v>
      </c>
      <c r="B14" s="43">
        <v>16.065656431614006</v>
      </c>
      <c r="C14" s="43">
        <v>0.13388205696700001</v>
      </c>
      <c r="D14" s="43">
        <v>0</v>
      </c>
      <c r="E14" s="44">
        <v>0</v>
      </c>
      <c r="F14" s="43">
        <v>16.199538488581005</v>
      </c>
      <c r="G14" s="43">
        <v>2.7980586060443997</v>
      </c>
      <c r="H14" s="43">
        <v>8.6526309916999999E-2</v>
      </c>
      <c r="I14" s="43">
        <v>7.3393903917E-2</v>
      </c>
      <c r="J14" s="44">
        <v>0</v>
      </c>
      <c r="K14" s="43">
        <v>2.9579788198784001</v>
      </c>
      <c r="L14" s="43">
        <v>4.4387839028159997</v>
      </c>
      <c r="M14" s="43">
        <v>0</v>
      </c>
      <c r="N14" s="43">
        <v>0</v>
      </c>
      <c r="O14" s="44">
        <v>0</v>
      </c>
      <c r="P14" s="43">
        <v>4.4387839028159997</v>
      </c>
      <c r="Q14" s="43">
        <v>8.9809154829791993</v>
      </c>
      <c r="R14" s="43">
        <v>3.3119324348000001</v>
      </c>
      <c r="S14" s="43">
        <v>1.1405750931</v>
      </c>
      <c r="T14" s="44">
        <v>8.6781985244999991</v>
      </c>
      <c r="U14" s="43">
        <v>22.1116215353792</v>
      </c>
      <c r="V14" s="43">
        <v>13.459364351395203</v>
      </c>
      <c r="W14" s="43">
        <v>2.0237052908999997</v>
      </c>
      <c r="X14" s="43">
        <v>1.0047388689800001</v>
      </c>
      <c r="Y14" s="44">
        <v>7.8654924649999999E-2</v>
      </c>
      <c r="Z14" s="43">
        <v>16.566463435925201</v>
      </c>
      <c r="AA14" s="43">
        <v>45.742778774848809</v>
      </c>
      <c r="AB14" s="43">
        <v>5.5560460925840003</v>
      </c>
      <c r="AC14" s="43">
        <v>2.2187078659969997</v>
      </c>
      <c r="AD14" s="44">
        <v>8.7568534491500003</v>
      </c>
      <c r="AE14" s="43">
        <v>62.274386182579804</v>
      </c>
    </row>
    <row r="15" spans="1:31" ht="15" x14ac:dyDescent="0.25">
      <c r="A15" s="35">
        <v>2009</v>
      </c>
      <c r="B15" s="37">
        <v>16.3040753173536</v>
      </c>
      <c r="C15" s="37">
        <v>0.137308416066</v>
      </c>
      <c r="D15" s="37">
        <v>0</v>
      </c>
      <c r="E15" s="45">
        <v>0</v>
      </c>
      <c r="F15" s="37">
        <v>16.441383733419599</v>
      </c>
      <c r="G15" s="37">
        <v>2.8454923501092004</v>
      </c>
      <c r="H15" s="37">
        <v>8.8354007543999996E-2</v>
      </c>
      <c r="I15" s="37">
        <v>6.9948616852000003E-2</v>
      </c>
      <c r="J15" s="45">
        <v>0</v>
      </c>
      <c r="K15" s="37">
        <v>3.0037949745052002</v>
      </c>
      <c r="L15" s="37">
        <v>4.4617646747160009</v>
      </c>
      <c r="M15" s="37">
        <v>0</v>
      </c>
      <c r="N15" s="37">
        <v>0</v>
      </c>
      <c r="O15" s="45">
        <v>0</v>
      </c>
      <c r="P15" s="37">
        <v>4.4617646747160009</v>
      </c>
      <c r="Q15" s="37">
        <v>8.6951427809832005</v>
      </c>
      <c r="R15" s="37">
        <v>3.3211396172000001</v>
      </c>
      <c r="S15" s="37">
        <v>1.1128448631999999</v>
      </c>
      <c r="T15" s="45">
        <v>8.4965708221000007</v>
      </c>
      <c r="U15" s="37">
        <v>21.625698083483201</v>
      </c>
      <c r="V15" s="37">
        <v>13.389998373586803</v>
      </c>
      <c r="W15" s="37">
        <v>2.0535214825000003</v>
      </c>
      <c r="X15" s="37">
        <v>1.0346534485899999</v>
      </c>
      <c r="Y15" s="45">
        <v>7.9242328889999991E-2</v>
      </c>
      <c r="Z15" s="37">
        <v>16.557415633566805</v>
      </c>
      <c r="AA15" s="37">
        <v>45.696473496748794</v>
      </c>
      <c r="AB15" s="37">
        <v>5.6003235233100002</v>
      </c>
      <c r="AC15" s="37">
        <v>2.217446928642</v>
      </c>
      <c r="AD15" s="45">
        <v>8.5758131509900011</v>
      </c>
      <c r="AE15" s="37">
        <v>62.090057099690796</v>
      </c>
    </row>
    <row r="16" spans="1:31" ht="15" x14ac:dyDescent="0.25">
      <c r="A16" s="34">
        <v>2010</v>
      </c>
      <c r="B16" s="43">
        <v>16.438766624488803</v>
      </c>
      <c r="C16" s="43">
        <v>0.14028153068400001</v>
      </c>
      <c r="D16" s="43">
        <v>0</v>
      </c>
      <c r="E16" s="44">
        <v>0</v>
      </c>
      <c r="F16" s="43">
        <v>16.579048155172803</v>
      </c>
      <c r="G16" s="43">
        <v>2.8870818303240005</v>
      </c>
      <c r="H16" s="43">
        <v>9.015621762699999E-2</v>
      </c>
      <c r="I16" s="43">
        <v>6.6249855511999994E-2</v>
      </c>
      <c r="J16" s="44">
        <v>0</v>
      </c>
      <c r="K16" s="43">
        <v>3.0434879034630002</v>
      </c>
      <c r="L16" s="43">
        <v>4.4614899493811997</v>
      </c>
      <c r="M16" s="43">
        <v>0</v>
      </c>
      <c r="N16" s="43">
        <v>0</v>
      </c>
      <c r="O16" s="44">
        <v>0</v>
      </c>
      <c r="P16" s="43">
        <v>4.4614899493811997</v>
      </c>
      <c r="Q16" s="43">
        <v>8.4509914626971998</v>
      </c>
      <c r="R16" s="43">
        <v>3.3333538014999999</v>
      </c>
      <c r="S16" s="43">
        <v>1.0799896893000001</v>
      </c>
      <c r="T16" s="44">
        <v>8.3184022612999993</v>
      </c>
      <c r="U16" s="43">
        <v>21.1827372147972</v>
      </c>
      <c r="V16" s="43">
        <v>13.341250802422801</v>
      </c>
      <c r="W16" s="43">
        <v>2.0896573407000001</v>
      </c>
      <c r="X16" s="43">
        <v>1.0677227297</v>
      </c>
      <c r="Y16" s="44">
        <v>7.9672616959999998E-2</v>
      </c>
      <c r="Z16" s="43">
        <v>16.578303489782801</v>
      </c>
      <c r="AA16" s="43">
        <v>45.579580669314005</v>
      </c>
      <c r="AB16" s="43">
        <v>5.6534488905109992</v>
      </c>
      <c r="AC16" s="43">
        <v>2.2139622745119998</v>
      </c>
      <c r="AD16" s="44">
        <v>8.398074878260001</v>
      </c>
      <c r="AE16" s="43">
        <v>61.845066712597003</v>
      </c>
    </row>
    <row r="17" spans="1:31" ht="15" x14ac:dyDescent="0.25">
      <c r="A17" s="35">
        <v>2011</v>
      </c>
      <c r="B17" s="37">
        <v>16.378046536460403</v>
      </c>
      <c r="C17" s="37">
        <v>0.14290744274599998</v>
      </c>
      <c r="D17" s="37">
        <v>0</v>
      </c>
      <c r="E17" s="45">
        <v>0</v>
      </c>
      <c r="F17" s="37">
        <v>16.520953979206404</v>
      </c>
      <c r="G17" s="37">
        <v>2.9220616874088003</v>
      </c>
      <c r="H17" s="37">
        <v>9.3600219339999999E-2</v>
      </c>
      <c r="I17" s="37">
        <v>6.2317983799999997E-2</v>
      </c>
      <c r="J17" s="45">
        <v>0</v>
      </c>
      <c r="K17" s="37">
        <v>3.0779798905488001</v>
      </c>
      <c r="L17" s="37">
        <v>4.3994267083584013</v>
      </c>
      <c r="M17" s="37">
        <v>0</v>
      </c>
      <c r="N17" s="37">
        <v>0</v>
      </c>
      <c r="O17" s="45">
        <v>0</v>
      </c>
      <c r="P17" s="37">
        <v>4.3994267083584013</v>
      </c>
      <c r="Q17" s="37">
        <v>8.2648250773847991</v>
      </c>
      <c r="R17" s="37">
        <v>3.3415001889</v>
      </c>
      <c r="S17" s="37">
        <v>1.0441818496000002</v>
      </c>
      <c r="T17" s="45">
        <v>8.2116547088999994</v>
      </c>
      <c r="U17" s="37">
        <v>20.862161824784799</v>
      </c>
      <c r="V17" s="37">
        <v>13.3353649703232</v>
      </c>
      <c r="W17" s="37">
        <v>2.1189765306999999</v>
      </c>
      <c r="X17" s="37">
        <v>1.09565647046</v>
      </c>
      <c r="Y17" s="45">
        <v>7.9950161150000004E-2</v>
      </c>
      <c r="Z17" s="37">
        <v>16.629948132633199</v>
      </c>
      <c r="AA17" s="37">
        <v>45.299724979935618</v>
      </c>
      <c r="AB17" s="37">
        <v>5.6969843816859997</v>
      </c>
      <c r="AC17" s="37">
        <v>2.2021563038600003</v>
      </c>
      <c r="AD17" s="45">
        <v>8.2916048700499996</v>
      </c>
      <c r="AE17" s="37">
        <v>61.490470535531621</v>
      </c>
    </row>
    <row r="18" spans="1:31" ht="15" x14ac:dyDescent="0.25">
      <c r="A18" s="34">
        <v>2012</v>
      </c>
      <c r="B18" s="43">
        <v>16.266121460280001</v>
      </c>
      <c r="C18" s="43">
        <v>0.14537488806800003</v>
      </c>
      <c r="D18" s="43">
        <v>0</v>
      </c>
      <c r="E18" s="44">
        <v>0</v>
      </c>
      <c r="F18" s="43">
        <v>16.411496348348003</v>
      </c>
      <c r="G18" s="43">
        <v>2.9555405741016001</v>
      </c>
      <c r="H18" s="43">
        <v>9.4985542943999995E-2</v>
      </c>
      <c r="I18" s="43">
        <v>5.8158148170000007E-2</v>
      </c>
      <c r="J18" s="44">
        <v>0</v>
      </c>
      <c r="K18" s="43">
        <v>3.1086842652155999</v>
      </c>
      <c r="L18" s="43">
        <v>4.3420726793807995</v>
      </c>
      <c r="M18" s="43">
        <v>0</v>
      </c>
      <c r="N18" s="43">
        <v>0</v>
      </c>
      <c r="O18" s="44">
        <v>0</v>
      </c>
      <c r="P18" s="43">
        <v>4.3420726793807995</v>
      </c>
      <c r="Q18" s="43">
        <v>8.1427061409660002</v>
      </c>
      <c r="R18" s="43">
        <v>3.3477701392000001</v>
      </c>
      <c r="S18" s="43">
        <v>1.0055745918999999</v>
      </c>
      <c r="T18" s="44">
        <v>8.0289126444000001</v>
      </c>
      <c r="U18" s="43">
        <v>20.524963516466002</v>
      </c>
      <c r="V18" s="43">
        <v>13.2720555697524</v>
      </c>
      <c r="W18" s="43">
        <v>2.1442022419</v>
      </c>
      <c r="X18" s="43">
        <v>1.11643625454</v>
      </c>
      <c r="Y18" s="44">
        <v>8.0079581399999988E-2</v>
      </c>
      <c r="Z18" s="43">
        <v>16.612773647592398</v>
      </c>
      <c r="AA18" s="43">
        <v>44.978496424480802</v>
      </c>
      <c r="AB18" s="43">
        <v>5.7323328121119994</v>
      </c>
      <c r="AC18" s="43">
        <v>2.1801689946100002</v>
      </c>
      <c r="AD18" s="44">
        <v>8.1089922257999998</v>
      </c>
      <c r="AE18" s="43">
        <v>60.999990457002802</v>
      </c>
    </row>
    <row r="19" spans="1:31" ht="15" x14ac:dyDescent="0.25">
      <c r="A19" s="35">
        <v>2013</v>
      </c>
      <c r="B19" s="37">
        <v>15.976155029407201</v>
      </c>
      <c r="C19" s="37">
        <v>0.14709200558000002</v>
      </c>
      <c r="D19" s="37">
        <v>0</v>
      </c>
      <c r="E19" s="45">
        <v>0</v>
      </c>
      <c r="F19" s="37">
        <v>16.123247034987202</v>
      </c>
      <c r="G19" s="37">
        <v>2.9864836042236003</v>
      </c>
      <c r="H19" s="37">
        <v>9.6388300432000001E-2</v>
      </c>
      <c r="I19" s="37">
        <v>5.3788161689999996E-2</v>
      </c>
      <c r="J19" s="45">
        <v>0</v>
      </c>
      <c r="K19" s="37">
        <v>3.1366600663456001</v>
      </c>
      <c r="L19" s="37">
        <v>4.2871752538452013</v>
      </c>
      <c r="M19" s="37">
        <v>0</v>
      </c>
      <c r="N19" s="37">
        <v>0</v>
      </c>
      <c r="O19" s="45">
        <v>0</v>
      </c>
      <c r="P19" s="37">
        <v>4.2871752538452013</v>
      </c>
      <c r="Q19" s="37">
        <v>8.0194091182703993</v>
      </c>
      <c r="R19" s="37">
        <v>3.3519491077999999</v>
      </c>
      <c r="S19" s="37">
        <v>0.9650893532</v>
      </c>
      <c r="T19" s="45">
        <v>7.8492856494999996</v>
      </c>
      <c r="U19" s="37">
        <v>20.185733228770399</v>
      </c>
      <c r="V19" s="37">
        <v>13.168519034763602</v>
      </c>
      <c r="W19" s="37">
        <v>2.1813459333000003</v>
      </c>
      <c r="X19" s="37">
        <v>1.1420643101700001</v>
      </c>
      <c r="Y19" s="45">
        <v>8.0066038369999995E-2</v>
      </c>
      <c r="Z19" s="37">
        <v>16.571995316603601</v>
      </c>
      <c r="AA19" s="37">
        <v>44.437742040509988</v>
      </c>
      <c r="AB19" s="37">
        <v>5.7767753471119994</v>
      </c>
      <c r="AC19" s="37">
        <v>2.1609418250600001</v>
      </c>
      <c r="AD19" s="45">
        <v>7.9293516878699997</v>
      </c>
      <c r="AE19" s="37">
        <v>60.304810900551985</v>
      </c>
    </row>
    <row r="20" spans="1:31" ht="15" x14ac:dyDescent="0.25">
      <c r="A20" s="34">
        <v>2014</v>
      </c>
      <c r="B20" s="43">
        <v>15.722847795762</v>
      </c>
      <c r="C20" s="43">
        <v>0.148929353081</v>
      </c>
      <c r="D20" s="43">
        <v>0</v>
      </c>
      <c r="E20" s="44">
        <v>0</v>
      </c>
      <c r="F20" s="43">
        <v>15.871777148843</v>
      </c>
      <c r="G20" s="43">
        <v>3.0390745055076009</v>
      </c>
      <c r="H20" s="43">
        <v>9.7684438443999988E-2</v>
      </c>
      <c r="I20" s="43">
        <v>4.9437948369999998E-2</v>
      </c>
      <c r="J20" s="44">
        <v>0</v>
      </c>
      <c r="K20" s="43">
        <v>3.1861968923216009</v>
      </c>
      <c r="L20" s="43">
        <v>4.2439272758784004</v>
      </c>
      <c r="M20" s="43">
        <v>0</v>
      </c>
      <c r="N20" s="43">
        <v>0</v>
      </c>
      <c r="O20" s="44">
        <v>0</v>
      </c>
      <c r="P20" s="43">
        <v>4.2439272758784004</v>
      </c>
      <c r="Q20" s="43">
        <v>7.929519119107197</v>
      </c>
      <c r="R20" s="43">
        <v>3.3439034787000002</v>
      </c>
      <c r="S20" s="43">
        <v>0.92067009249999998</v>
      </c>
      <c r="T20" s="44">
        <v>7.6506051992000002</v>
      </c>
      <c r="U20" s="43">
        <v>19.844697889507199</v>
      </c>
      <c r="V20" s="43">
        <v>13.083336952138799</v>
      </c>
      <c r="W20" s="43">
        <v>2.2253969683000001</v>
      </c>
      <c r="X20" s="43">
        <v>1.1688064596500001</v>
      </c>
      <c r="Y20" s="44">
        <v>7.9915470820000001E-2</v>
      </c>
      <c r="Z20" s="43">
        <v>16.557455850908802</v>
      </c>
      <c r="AA20" s="43">
        <v>44.018705648394011</v>
      </c>
      <c r="AB20" s="43">
        <v>5.815914238525</v>
      </c>
      <c r="AC20" s="43">
        <v>2.1389145005199999</v>
      </c>
      <c r="AD20" s="44">
        <v>7.7305206700200007</v>
      </c>
      <c r="AE20" s="43">
        <v>59.704055057459016</v>
      </c>
    </row>
    <row r="21" spans="1:31" ht="15" x14ac:dyDescent="0.25">
      <c r="A21" s="35">
        <v>2015</v>
      </c>
      <c r="B21" s="37">
        <v>15.478627238816399</v>
      </c>
      <c r="C21" s="37">
        <v>0.15063546685199999</v>
      </c>
      <c r="D21" s="37">
        <v>0</v>
      </c>
      <c r="E21" s="45">
        <v>0</v>
      </c>
      <c r="F21" s="37">
        <v>15.629262705668399</v>
      </c>
      <c r="G21" s="37">
        <v>3.0908449198295997</v>
      </c>
      <c r="H21" s="37">
        <v>9.8925706530000004E-2</v>
      </c>
      <c r="I21" s="37">
        <v>4.5039388799999996E-2</v>
      </c>
      <c r="J21" s="45">
        <v>0</v>
      </c>
      <c r="K21" s="37">
        <v>3.2348100151595998</v>
      </c>
      <c r="L21" s="37">
        <v>4.1877507632651998</v>
      </c>
      <c r="M21" s="37">
        <v>0</v>
      </c>
      <c r="N21" s="37">
        <v>0</v>
      </c>
      <c r="O21" s="45">
        <v>0</v>
      </c>
      <c r="P21" s="37">
        <v>4.1877507632651998</v>
      </c>
      <c r="Q21" s="37">
        <v>7.8922059008868013</v>
      </c>
      <c r="R21" s="37">
        <v>3.3262655862000003</v>
      </c>
      <c r="S21" s="37">
        <v>0.8760034967</v>
      </c>
      <c r="T21" s="45">
        <v>7.4560614333000004</v>
      </c>
      <c r="U21" s="37">
        <v>19.550536417086803</v>
      </c>
      <c r="V21" s="37">
        <v>13.0047884909172</v>
      </c>
      <c r="W21" s="37">
        <v>2.2757474085</v>
      </c>
      <c r="X21" s="37">
        <v>1.1944760486200001</v>
      </c>
      <c r="Y21" s="45">
        <v>7.9602357540000002E-2</v>
      </c>
      <c r="Z21" s="37">
        <v>16.5546143055772</v>
      </c>
      <c r="AA21" s="37">
        <v>43.654217313715215</v>
      </c>
      <c r="AB21" s="37">
        <v>5.8515741680820001</v>
      </c>
      <c r="AC21" s="37">
        <v>2.1155189341199998</v>
      </c>
      <c r="AD21" s="45">
        <v>7.535663790840001</v>
      </c>
      <c r="AE21" s="37">
        <v>59.156974206757212</v>
      </c>
    </row>
    <row r="22" spans="1:31" ht="15" x14ac:dyDescent="0.25">
      <c r="A22" s="34">
        <v>2016</v>
      </c>
      <c r="B22" s="43">
        <v>15.275789962610402</v>
      </c>
      <c r="C22" s="43">
        <v>0.152219121751</v>
      </c>
      <c r="D22" s="43">
        <v>0</v>
      </c>
      <c r="E22" s="44">
        <v>0</v>
      </c>
      <c r="F22" s="43">
        <v>15.428009084361401</v>
      </c>
      <c r="G22" s="43">
        <v>3.1423610716055994</v>
      </c>
      <c r="H22" s="43">
        <v>0.100123393044</v>
      </c>
      <c r="I22" s="43">
        <v>4.0641518469E-2</v>
      </c>
      <c r="J22" s="44">
        <v>0</v>
      </c>
      <c r="K22" s="43">
        <v>3.2831259831185995</v>
      </c>
      <c r="L22" s="43">
        <v>4.1016016725012001</v>
      </c>
      <c r="M22" s="43">
        <v>0</v>
      </c>
      <c r="N22" s="43">
        <v>0</v>
      </c>
      <c r="O22" s="44">
        <v>0</v>
      </c>
      <c r="P22" s="43">
        <v>4.1016016725012001</v>
      </c>
      <c r="Q22" s="43">
        <v>7.898247890222402</v>
      </c>
      <c r="R22" s="43">
        <v>3.3139862395000002</v>
      </c>
      <c r="S22" s="43">
        <v>0.83305840840000001</v>
      </c>
      <c r="T22" s="44">
        <v>7.2791990886000004</v>
      </c>
      <c r="U22" s="43">
        <v>19.324491626722402</v>
      </c>
      <c r="V22" s="43">
        <v>12.943251569296798</v>
      </c>
      <c r="W22" s="43">
        <v>2.3323612388999999</v>
      </c>
      <c r="X22" s="43">
        <v>1.2201134146199999</v>
      </c>
      <c r="Y22" s="44">
        <v>7.9173030019999993E-2</v>
      </c>
      <c r="Z22" s="43">
        <v>16.574899252836797</v>
      </c>
      <c r="AA22" s="43">
        <v>43.361252166236405</v>
      </c>
      <c r="AB22" s="43">
        <v>5.8986899931950001</v>
      </c>
      <c r="AC22" s="43">
        <v>2.0938133414889997</v>
      </c>
      <c r="AD22" s="44">
        <v>7.3583721186200002</v>
      </c>
      <c r="AE22" s="43">
        <v>58.712127619540396</v>
      </c>
    </row>
    <row r="23" spans="1:31" ht="15" x14ac:dyDescent="0.25">
      <c r="A23" s="35">
        <v>2017</v>
      </c>
      <c r="B23" s="37">
        <v>15.121566597942</v>
      </c>
      <c r="C23" s="37">
        <v>0.153688260203</v>
      </c>
      <c r="D23" s="37">
        <v>0</v>
      </c>
      <c r="E23" s="45">
        <v>0</v>
      </c>
      <c r="F23" s="37">
        <v>15.275254858144999</v>
      </c>
      <c r="G23" s="37">
        <v>3.1942798971480002</v>
      </c>
      <c r="H23" s="37">
        <v>0.10129080215</v>
      </c>
      <c r="I23" s="37">
        <v>3.6310440215000003E-2</v>
      </c>
      <c r="J23" s="45">
        <v>0</v>
      </c>
      <c r="K23" s="37">
        <v>3.3318811395129999</v>
      </c>
      <c r="L23" s="37">
        <v>3.9786656427036</v>
      </c>
      <c r="M23" s="37">
        <v>0</v>
      </c>
      <c r="N23" s="37">
        <v>0</v>
      </c>
      <c r="O23" s="45">
        <v>0</v>
      </c>
      <c r="P23" s="37">
        <v>3.9786656427036</v>
      </c>
      <c r="Q23" s="37">
        <v>7.9204516122599999</v>
      </c>
      <c r="R23" s="37">
        <v>3.3021758147</v>
      </c>
      <c r="S23" s="37">
        <v>0.79116401479999987</v>
      </c>
      <c r="T23" s="45">
        <v>7.1121477607999992</v>
      </c>
      <c r="U23" s="37">
        <v>19.125939202559998</v>
      </c>
      <c r="V23" s="37">
        <v>12.898058313131999</v>
      </c>
      <c r="W23" s="37">
        <v>2.3955890072999999</v>
      </c>
      <c r="X23" s="37">
        <v>1.24667289931</v>
      </c>
      <c r="Y23" s="45">
        <v>7.863496603999999E-2</v>
      </c>
      <c r="Z23" s="37">
        <v>16.618955185781999</v>
      </c>
      <c r="AA23" s="37">
        <v>43.113022063185596</v>
      </c>
      <c r="AB23" s="37">
        <v>5.9527438843529996</v>
      </c>
      <c r="AC23" s="37">
        <v>2.074147354325</v>
      </c>
      <c r="AD23" s="45">
        <v>7.1907827268399993</v>
      </c>
      <c r="AE23" s="37">
        <v>58.330696028703592</v>
      </c>
    </row>
    <row r="24" spans="1:31" ht="15" x14ac:dyDescent="0.25">
      <c r="A24" s="34">
        <v>2018</v>
      </c>
      <c r="B24" s="43">
        <v>15.022050493068004</v>
      </c>
      <c r="C24" s="43">
        <v>0.15501425669499999</v>
      </c>
      <c r="D24" s="43">
        <v>0</v>
      </c>
      <c r="E24" s="44">
        <v>0</v>
      </c>
      <c r="F24" s="43">
        <v>15.177064749763005</v>
      </c>
      <c r="G24" s="43">
        <v>3.2471213845247999</v>
      </c>
      <c r="H24" s="43">
        <v>0.10244266176799999</v>
      </c>
      <c r="I24" s="43">
        <v>3.2130810523E-2</v>
      </c>
      <c r="J24" s="44">
        <v>0</v>
      </c>
      <c r="K24" s="43">
        <v>3.3816948568157996</v>
      </c>
      <c r="L24" s="43">
        <v>3.8157754331412002</v>
      </c>
      <c r="M24" s="43">
        <v>0</v>
      </c>
      <c r="N24" s="43">
        <v>0</v>
      </c>
      <c r="O24" s="44">
        <v>0</v>
      </c>
      <c r="P24" s="43">
        <v>3.8157754331412002</v>
      </c>
      <c r="Q24" s="43">
        <v>7.9418143396620007</v>
      </c>
      <c r="R24" s="43">
        <v>3.2890881507999996</v>
      </c>
      <c r="S24" s="43">
        <v>0.75057052610000008</v>
      </c>
      <c r="T24" s="44">
        <v>6.9554950512000007</v>
      </c>
      <c r="U24" s="43">
        <v>18.936968067762002</v>
      </c>
      <c r="V24" s="43">
        <v>12.868471029819601</v>
      </c>
      <c r="W24" s="43">
        <v>2.4645943908999999</v>
      </c>
      <c r="X24" s="43">
        <v>1.2741480326599999</v>
      </c>
      <c r="Y24" s="44">
        <v>7.7994310080000004E-2</v>
      </c>
      <c r="Z24" s="43">
        <v>16.685207763459601</v>
      </c>
      <c r="AA24" s="43">
        <v>42.895232680215585</v>
      </c>
      <c r="AB24" s="43">
        <v>6.0111394601630002</v>
      </c>
      <c r="AC24" s="43">
        <v>2.0568493692829999</v>
      </c>
      <c r="AD24" s="44">
        <v>7.0334893612800009</v>
      </c>
      <c r="AE24" s="43">
        <v>57.996710870941584</v>
      </c>
    </row>
    <row r="25" spans="1:31" ht="15" x14ac:dyDescent="0.25">
      <c r="A25" s="35">
        <v>2019</v>
      </c>
      <c r="B25" s="37">
        <v>14.989735138878002</v>
      </c>
      <c r="C25" s="37">
        <v>0.156183993667</v>
      </c>
      <c r="D25" s="37">
        <v>0</v>
      </c>
      <c r="E25" s="45">
        <v>0</v>
      </c>
      <c r="F25" s="37">
        <v>15.145919132545002</v>
      </c>
      <c r="G25" s="37">
        <v>3.3012160857179995</v>
      </c>
      <c r="H25" s="37">
        <v>0.1035927933</v>
      </c>
      <c r="I25" s="37">
        <v>2.8202793844999997E-2</v>
      </c>
      <c r="J25" s="45">
        <v>0</v>
      </c>
      <c r="K25" s="37">
        <v>3.4330116728629991</v>
      </c>
      <c r="L25" s="37">
        <v>3.6190136642616002</v>
      </c>
      <c r="M25" s="37">
        <v>0</v>
      </c>
      <c r="N25" s="37">
        <v>0</v>
      </c>
      <c r="O25" s="45">
        <v>0</v>
      </c>
      <c r="P25" s="37">
        <v>3.6190136642616002</v>
      </c>
      <c r="Q25" s="37">
        <v>7.9539025558968</v>
      </c>
      <c r="R25" s="37">
        <v>3.274376272</v>
      </c>
      <c r="S25" s="37">
        <v>0.71183979769999994</v>
      </c>
      <c r="T25" s="45">
        <v>6.8120608372000007</v>
      </c>
      <c r="U25" s="37">
        <v>18.7521794627968</v>
      </c>
      <c r="V25" s="37">
        <v>12.853686586773598</v>
      </c>
      <c r="W25" s="37">
        <v>2.5388736709999997</v>
      </c>
      <c r="X25" s="37">
        <v>1.3035475222499999</v>
      </c>
      <c r="Y25" s="45">
        <v>7.7257982929999997E-2</v>
      </c>
      <c r="Z25" s="37">
        <v>16.773365762953599</v>
      </c>
      <c r="AA25" s="37">
        <v>42.71755403152801</v>
      </c>
      <c r="AB25" s="37">
        <v>6.0730267299670002</v>
      </c>
      <c r="AC25" s="37">
        <v>2.0435901137950001</v>
      </c>
      <c r="AD25" s="45">
        <v>6.8893188201300006</v>
      </c>
      <c r="AE25" s="37">
        <v>57.723489695420007</v>
      </c>
    </row>
    <row r="26" spans="1:31" ht="15" x14ac:dyDescent="0.25">
      <c r="A26" s="34">
        <v>2020</v>
      </c>
      <c r="B26" s="43">
        <v>15.010473497032798</v>
      </c>
      <c r="C26" s="43">
        <v>0.15722662997200001</v>
      </c>
      <c r="D26" s="43">
        <v>0</v>
      </c>
      <c r="E26" s="44">
        <v>0</v>
      </c>
      <c r="F26" s="43">
        <v>15.167700127004798</v>
      </c>
      <c r="G26" s="43">
        <v>3.3568409662236003</v>
      </c>
      <c r="H26" s="43">
        <v>0.104753044578</v>
      </c>
      <c r="I26" s="43">
        <v>2.4632123079E-2</v>
      </c>
      <c r="J26" s="44">
        <v>0</v>
      </c>
      <c r="K26" s="43">
        <v>3.4862261338806002</v>
      </c>
      <c r="L26" s="43">
        <v>3.3985295840196001</v>
      </c>
      <c r="M26" s="43">
        <v>0</v>
      </c>
      <c r="N26" s="43">
        <v>0</v>
      </c>
      <c r="O26" s="44">
        <v>0</v>
      </c>
      <c r="P26" s="43">
        <v>3.3985295840196001</v>
      </c>
      <c r="Q26" s="43">
        <v>7.9588983882384001</v>
      </c>
      <c r="R26" s="43">
        <v>3.2578525442999999</v>
      </c>
      <c r="S26" s="43">
        <v>0.67524845060000005</v>
      </c>
      <c r="T26" s="44">
        <v>6.6835476655999999</v>
      </c>
      <c r="U26" s="43">
        <v>18.5755470487384</v>
      </c>
      <c r="V26" s="43">
        <v>12.852628206861604</v>
      </c>
      <c r="W26" s="43">
        <v>2.6156606849999999</v>
      </c>
      <c r="X26" s="43">
        <v>1.3339189499599999</v>
      </c>
      <c r="Y26" s="44">
        <v>7.6433680870000006E-2</v>
      </c>
      <c r="Z26" s="43">
        <v>16.878641522691606</v>
      </c>
      <c r="AA26" s="43">
        <v>42.577370642375989</v>
      </c>
      <c r="AB26" s="43">
        <v>6.1354929038499995</v>
      </c>
      <c r="AC26" s="43">
        <v>2.0337995236389999</v>
      </c>
      <c r="AD26" s="44">
        <v>6.75998134647</v>
      </c>
      <c r="AE26" s="43">
        <v>57.506644416334986</v>
      </c>
    </row>
    <row r="27" spans="1:31" ht="15" x14ac:dyDescent="0.25">
      <c r="A27" s="35">
        <v>2021</v>
      </c>
      <c r="B27" s="37">
        <v>15.070476246753602</v>
      </c>
      <c r="C27" s="37">
        <v>0.15820597455800001</v>
      </c>
      <c r="D27" s="37">
        <v>0</v>
      </c>
      <c r="E27" s="45">
        <v>0</v>
      </c>
      <c r="F27" s="37">
        <v>15.228682221311601</v>
      </c>
      <c r="G27" s="37">
        <v>3.4141919380596</v>
      </c>
      <c r="H27" s="37">
        <v>0.10593172206</v>
      </c>
      <c r="I27" s="37">
        <v>2.1513275529000002E-2</v>
      </c>
      <c r="J27" s="45">
        <v>0</v>
      </c>
      <c r="K27" s="37">
        <v>3.5416369356485999</v>
      </c>
      <c r="L27" s="37">
        <v>3.1678018470360003</v>
      </c>
      <c r="M27" s="37">
        <v>0</v>
      </c>
      <c r="N27" s="37">
        <v>0</v>
      </c>
      <c r="O27" s="45">
        <v>0</v>
      </c>
      <c r="P27" s="37">
        <v>3.1678018470360003</v>
      </c>
      <c r="Q27" s="37">
        <v>7.9615683777815995</v>
      </c>
      <c r="R27" s="37">
        <v>3.2396863080000005</v>
      </c>
      <c r="S27" s="37">
        <v>0.6403565404999999</v>
      </c>
      <c r="T27" s="45">
        <v>6.569081916800001</v>
      </c>
      <c r="U27" s="37">
        <v>18.410693143081598</v>
      </c>
      <c r="V27" s="37">
        <v>12.8650014844344</v>
      </c>
      <c r="W27" s="37">
        <v>2.6962110587000003</v>
      </c>
      <c r="X27" s="37">
        <v>1.3662713269200002</v>
      </c>
      <c r="Y27" s="45">
        <v>7.5529869149999998E-2</v>
      </c>
      <c r="Z27" s="37">
        <v>17.003013739204398</v>
      </c>
      <c r="AA27" s="37">
        <v>42.47903989406521</v>
      </c>
      <c r="AB27" s="37">
        <v>6.2000350633179995</v>
      </c>
      <c r="AC27" s="37">
        <v>2.0281411429489999</v>
      </c>
      <c r="AD27" s="45">
        <v>6.6446117859500013</v>
      </c>
      <c r="AE27" s="37">
        <v>57.351827886282209</v>
      </c>
    </row>
    <row r="28" spans="1:31" ht="15" x14ac:dyDescent="0.25">
      <c r="A28" s="34">
        <v>2022</v>
      </c>
      <c r="B28" s="43">
        <v>15.164378197387203</v>
      </c>
      <c r="C28" s="43">
        <v>0.15907747341800002</v>
      </c>
      <c r="D28" s="43">
        <v>0</v>
      </c>
      <c r="E28" s="44">
        <v>0</v>
      </c>
      <c r="F28" s="43">
        <v>15.323455670805203</v>
      </c>
      <c r="G28" s="43">
        <v>3.473052029892</v>
      </c>
      <c r="H28" s="43">
        <v>0.107127784076</v>
      </c>
      <c r="I28" s="43">
        <v>1.8909731331000001E-2</v>
      </c>
      <c r="J28" s="44">
        <v>0</v>
      </c>
      <c r="K28" s="43">
        <v>3.5990895452989999</v>
      </c>
      <c r="L28" s="43">
        <v>2.9376413290800003</v>
      </c>
      <c r="M28" s="43">
        <v>0</v>
      </c>
      <c r="N28" s="43">
        <v>0</v>
      </c>
      <c r="O28" s="44">
        <v>0</v>
      </c>
      <c r="P28" s="43">
        <v>2.9376413290800003</v>
      </c>
      <c r="Q28" s="43">
        <v>7.9662422702951989</v>
      </c>
      <c r="R28" s="43">
        <v>3.2209154947999998</v>
      </c>
      <c r="S28" s="43">
        <v>0.60769970349999991</v>
      </c>
      <c r="T28" s="44">
        <v>6.4682285533000003</v>
      </c>
      <c r="U28" s="43">
        <v>18.263086021895198</v>
      </c>
      <c r="V28" s="43">
        <v>12.8881359487944</v>
      </c>
      <c r="W28" s="43">
        <v>2.7786913387999999</v>
      </c>
      <c r="X28" s="43">
        <v>1.3996135149</v>
      </c>
      <c r="Y28" s="44">
        <v>7.4555748579999997E-2</v>
      </c>
      <c r="Z28" s="43">
        <v>17.140996551074398</v>
      </c>
      <c r="AA28" s="43">
        <v>42.429449775448802</v>
      </c>
      <c r="AB28" s="43">
        <v>6.2658120910940003</v>
      </c>
      <c r="AC28" s="43">
        <v>2.0262229497309998</v>
      </c>
      <c r="AD28" s="44">
        <v>6.5427843018800003</v>
      </c>
      <c r="AE28" s="43">
        <v>57.264269118153798</v>
      </c>
    </row>
    <row r="29" spans="1:31" ht="15" x14ac:dyDescent="0.25">
      <c r="A29" s="35">
        <v>2023</v>
      </c>
      <c r="B29" s="37">
        <v>15.283190998612799</v>
      </c>
      <c r="C29" s="37">
        <v>0.15988353888199999</v>
      </c>
      <c r="D29" s="37">
        <v>0</v>
      </c>
      <c r="E29" s="45">
        <v>0</v>
      </c>
      <c r="F29" s="37">
        <v>15.443074537494798</v>
      </c>
      <c r="G29" s="37">
        <v>3.5332304894243998</v>
      </c>
      <c r="H29" s="37">
        <v>0.108344314967</v>
      </c>
      <c r="I29" s="37">
        <v>1.6774717626999999E-2</v>
      </c>
      <c r="J29" s="45">
        <v>0</v>
      </c>
      <c r="K29" s="37">
        <v>3.6583495220183995</v>
      </c>
      <c r="L29" s="37">
        <v>2.7156150858960002</v>
      </c>
      <c r="M29" s="37">
        <v>0</v>
      </c>
      <c r="N29" s="37">
        <v>0</v>
      </c>
      <c r="O29" s="45">
        <v>0</v>
      </c>
      <c r="P29" s="37">
        <v>2.7156150858960002</v>
      </c>
      <c r="Q29" s="37">
        <v>7.9739137346903988</v>
      </c>
      <c r="R29" s="37">
        <v>3.2009762789000002</v>
      </c>
      <c r="S29" s="37">
        <v>0.57746468140000007</v>
      </c>
      <c r="T29" s="45">
        <v>6.3780065205000005</v>
      </c>
      <c r="U29" s="37">
        <v>18.130361215490399</v>
      </c>
      <c r="V29" s="37">
        <v>12.920829193799998</v>
      </c>
      <c r="W29" s="37">
        <v>2.8611251265000002</v>
      </c>
      <c r="X29" s="37">
        <v>1.4329521754299999</v>
      </c>
      <c r="Y29" s="45">
        <v>7.3521163639999998E-2</v>
      </c>
      <c r="Z29" s="37">
        <v>17.288427659369997</v>
      </c>
      <c r="AA29" s="37">
        <v>42.426779502423607</v>
      </c>
      <c r="AB29" s="37">
        <v>6.3303292592490008</v>
      </c>
      <c r="AC29" s="37">
        <v>2.0271915744569999</v>
      </c>
      <c r="AD29" s="45">
        <v>6.4515276841400002</v>
      </c>
      <c r="AE29" s="37">
        <v>57.235828020269608</v>
      </c>
    </row>
    <row r="30" spans="1:31" ht="15" x14ac:dyDescent="0.25">
      <c r="A30" s="34">
        <v>2024</v>
      </c>
      <c r="B30" s="43">
        <v>15.414039202464002</v>
      </c>
      <c r="C30" s="43">
        <v>0.16063716856299998</v>
      </c>
      <c r="D30" s="43">
        <v>0</v>
      </c>
      <c r="E30" s="44">
        <v>0</v>
      </c>
      <c r="F30" s="43">
        <v>15.574676371027001</v>
      </c>
      <c r="G30" s="43">
        <v>3.5942962235040006</v>
      </c>
      <c r="H30" s="43">
        <v>0.109589475989</v>
      </c>
      <c r="I30" s="43">
        <v>1.5091237919000001E-2</v>
      </c>
      <c r="J30" s="44">
        <v>0</v>
      </c>
      <c r="K30" s="43">
        <v>3.7189769374120005</v>
      </c>
      <c r="L30" s="43">
        <v>2.5045662189960005</v>
      </c>
      <c r="M30" s="43">
        <v>0</v>
      </c>
      <c r="N30" s="43">
        <v>0</v>
      </c>
      <c r="O30" s="44">
        <v>0</v>
      </c>
      <c r="P30" s="43">
        <v>2.5045662189960005</v>
      </c>
      <c r="Q30" s="43">
        <v>7.9856551572443992</v>
      </c>
      <c r="R30" s="43">
        <v>3.1802941360999997</v>
      </c>
      <c r="S30" s="43">
        <v>0.54997758210000003</v>
      </c>
      <c r="T30" s="44">
        <v>6.2974907969000009</v>
      </c>
      <c r="U30" s="43">
        <v>18.013417672344399</v>
      </c>
      <c r="V30" s="43">
        <v>12.962282287140001</v>
      </c>
      <c r="W30" s="43">
        <v>2.9423859565999999</v>
      </c>
      <c r="X30" s="43">
        <v>1.4662920001199999</v>
      </c>
      <c r="Y30" s="44">
        <v>7.2436421069999993E-2</v>
      </c>
      <c r="Z30" s="43">
        <v>17.443396664930003</v>
      </c>
      <c r="AA30" s="43">
        <v>42.460839089348404</v>
      </c>
      <c r="AB30" s="43">
        <v>6.3929067372519999</v>
      </c>
      <c r="AC30" s="43">
        <v>2.0313608201390001</v>
      </c>
      <c r="AD30" s="44">
        <v>6.3699272179699999</v>
      </c>
      <c r="AE30" s="43">
        <v>57.255033864709404</v>
      </c>
    </row>
    <row r="31" spans="1:31" ht="15" x14ac:dyDescent="0.25">
      <c r="A31" s="35">
        <v>2025</v>
      </c>
      <c r="B31" s="37">
        <v>15.550045944544799</v>
      </c>
      <c r="C31" s="37">
        <v>0.16135143958099998</v>
      </c>
      <c r="D31" s="37">
        <v>0</v>
      </c>
      <c r="E31" s="45">
        <v>0</v>
      </c>
      <c r="F31" s="37">
        <v>15.711397384125799</v>
      </c>
      <c r="G31" s="37">
        <v>3.6560741879412002</v>
      </c>
      <c r="H31" s="37">
        <v>0.11087521400599999</v>
      </c>
      <c r="I31" s="37">
        <v>1.3815145566E-2</v>
      </c>
      <c r="J31" s="45">
        <v>0</v>
      </c>
      <c r="K31" s="37">
        <v>3.7807645475132001</v>
      </c>
      <c r="L31" s="37">
        <v>2.3046043023719998</v>
      </c>
      <c r="M31" s="37">
        <v>0</v>
      </c>
      <c r="N31" s="37">
        <v>0</v>
      </c>
      <c r="O31" s="45">
        <v>0</v>
      </c>
      <c r="P31" s="37">
        <v>2.3046043023719998</v>
      </c>
      <c r="Q31" s="37">
        <v>8.0003640619727996</v>
      </c>
      <c r="R31" s="37">
        <v>3.1592117980000003</v>
      </c>
      <c r="S31" s="37">
        <v>0.52525159160000001</v>
      </c>
      <c r="T31" s="45">
        <v>6.2259000993999996</v>
      </c>
      <c r="U31" s="37">
        <v>17.910727550972801</v>
      </c>
      <c r="V31" s="37">
        <v>13.011487921184402</v>
      </c>
      <c r="W31" s="37">
        <v>3.0222033929999998</v>
      </c>
      <c r="X31" s="37">
        <v>1.4986358580900001</v>
      </c>
      <c r="Y31" s="45">
        <v>7.1312004079999991E-2</v>
      </c>
      <c r="Z31" s="37">
        <v>17.603639176354402</v>
      </c>
      <c r="AA31" s="37">
        <v>42.522576418015205</v>
      </c>
      <c r="AB31" s="37">
        <v>6.4536418445870005</v>
      </c>
      <c r="AC31" s="37">
        <v>2.0377025952559999</v>
      </c>
      <c r="AD31" s="45">
        <v>6.2972121034800006</v>
      </c>
      <c r="AE31" s="37">
        <v>57.311132961338203</v>
      </c>
    </row>
    <row r="32" spans="1:31" ht="15" x14ac:dyDescent="0.25">
      <c r="A32" s="34">
        <v>2026</v>
      </c>
      <c r="B32" s="43">
        <v>15.686891885192399</v>
      </c>
      <c r="C32" s="43">
        <v>0.16203845585399998</v>
      </c>
      <c r="D32" s="43">
        <v>0</v>
      </c>
      <c r="E32" s="44">
        <v>0</v>
      </c>
      <c r="F32" s="43">
        <v>15.848930341046399</v>
      </c>
      <c r="G32" s="43">
        <v>3.7180501106760002</v>
      </c>
      <c r="H32" s="43">
        <v>0.11223675664999999</v>
      </c>
      <c r="I32" s="43">
        <v>1.2886041654000001E-2</v>
      </c>
      <c r="J32" s="44">
        <v>0</v>
      </c>
      <c r="K32" s="43">
        <v>3.8431729089800006</v>
      </c>
      <c r="L32" s="43">
        <v>2.117165893848</v>
      </c>
      <c r="M32" s="43">
        <v>0</v>
      </c>
      <c r="N32" s="43">
        <v>0</v>
      </c>
      <c r="O32" s="44">
        <v>0</v>
      </c>
      <c r="P32" s="43">
        <v>2.117165893848</v>
      </c>
      <c r="Q32" s="43">
        <v>8.0176274926380007</v>
      </c>
      <c r="R32" s="43">
        <v>3.1381563458999997</v>
      </c>
      <c r="S32" s="43">
        <v>0.50281753800000006</v>
      </c>
      <c r="T32" s="44">
        <v>6.1632411102000004</v>
      </c>
      <c r="U32" s="43">
        <v>17.821842486737999</v>
      </c>
      <c r="V32" s="43">
        <v>13.066365279402001</v>
      </c>
      <c r="W32" s="43">
        <v>3.0981924414199997</v>
      </c>
      <c r="X32" s="43">
        <v>1.52998455291</v>
      </c>
      <c r="Y32" s="44">
        <v>7.0158200050000008E-2</v>
      </c>
      <c r="Z32" s="43">
        <v>17.764700473782</v>
      </c>
      <c r="AA32" s="43">
        <v>42.606100661756408</v>
      </c>
      <c r="AB32" s="43">
        <v>6.5106239998239994</v>
      </c>
      <c r="AC32" s="43">
        <v>2.045688132564</v>
      </c>
      <c r="AD32" s="44">
        <v>6.2333993102500012</v>
      </c>
      <c r="AE32" s="43">
        <v>57.395812104394409</v>
      </c>
    </row>
    <row r="33" spans="1:31" ht="15" x14ac:dyDescent="0.25">
      <c r="A33" s="35">
        <v>2027</v>
      </c>
      <c r="B33" s="37">
        <v>15.832844562956399</v>
      </c>
      <c r="C33" s="37">
        <v>0.16270830861500002</v>
      </c>
      <c r="D33" s="37">
        <v>0</v>
      </c>
      <c r="E33" s="45">
        <v>0</v>
      </c>
      <c r="F33" s="37">
        <v>15.9955528715714</v>
      </c>
      <c r="G33" s="37">
        <v>3.7798001180027998</v>
      </c>
      <c r="H33" s="37">
        <v>0.11365723992299999</v>
      </c>
      <c r="I33" s="37">
        <v>1.2238079127000001E-2</v>
      </c>
      <c r="J33" s="45">
        <v>0</v>
      </c>
      <c r="K33" s="37">
        <v>3.9056954370527999</v>
      </c>
      <c r="L33" s="37">
        <v>1.9435435894439999</v>
      </c>
      <c r="M33" s="37">
        <v>0</v>
      </c>
      <c r="N33" s="37">
        <v>0</v>
      </c>
      <c r="O33" s="45">
        <v>0</v>
      </c>
      <c r="P33" s="37">
        <v>1.9435435894439999</v>
      </c>
      <c r="Q33" s="37">
        <v>8.0389119096935993</v>
      </c>
      <c r="R33" s="37">
        <v>3.1187114904</v>
      </c>
      <c r="S33" s="37">
        <v>0.4822120479</v>
      </c>
      <c r="T33" s="45">
        <v>6.1160205648000003</v>
      </c>
      <c r="U33" s="37">
        <v>17.755856012793597</v>
      </c>
      <c r="V33" s="37">
        <v>13.125701743992</v>
      </c>
      <c r="W33" s="37">
        <v>3.1711573051300004</v>
      </c>
      <c r="X33" s="37">
        <v>1.5603379471900001</v>
      </c>
      <c r="Y33" s="45">
        <v>6.8981815920000009E-2</v>
      </c>
      <c r="Z33" s="37">
        <v>17.926178812231999</v>
      </c>
      <c r="AA33" s="37">
        <v>42.720801924088804</v>
      </c>
      <c r="AB33" s="37">
        <v>6.5662343440679996</v>
      </c>
      <c r="AC33" s="37">
        <v>2.0547880742169999</v>
      </c>
      <c r="AD33" s="45">
        <v>6.1850023807200003</v>
      </c>
      <c r="AE33" s="37">
        <v>57.526826723093805</v>
      </c>
    </row>
    <row r="34" spans="1:31" ht="15" x14ac:dyDescent="0.25">
      <c r="A34" s="34">
        <v>2028</v>
      </c>
      <c r="B34" s="43">
        <v>15.977521303257605</v>
      </c>
      <c r="C34" s="43">
        <v>0.16336859453400002</v>
      </c>
      <c r="D34" s="43">
        <v>0</v>
      </c>
      <c r="E34" s="44">
        <v>0</v>
      </c>
      <c r="F34" s="43">
        <v>16.140889897791606</v>
      </c>
      <c r="G34" s="43">
        <v>3.8410038787247998</v>
      </c>
      <c r="H34" s="43">
        <v>0.11514267488</v>
      </c>
      <c r="I34" s="43">
        <v>1.1808628801000001E-2</v>
      </c>
      <c r="J34" s="44">
        <v>0</v>
      </c>
      <c r="K34" s="43">
        <v>3.9679551824057997</v>
      </c>
      <c r="L34" s="43">
        <v>1.7853679576799999</v>
      </c>
      <c r="M34" s="43">
        <v>0</v>
      </c>
      <c r="N34" s="43">
        <v>0</v>
      </c>
      <c r="O34" s="44">
        <v>0</v>
      </c>
      <c r="P34" s="43">
        <v>1.7853679576799999</v>
      </c>
      <c r="Q34" s="43">
        <v>8.0611243100928007</v>
      </c>
      <c r="R34" s="43">
        <v>3.1002560063</v>
      </c>
      <c r="S34" s="43">
        <v>0.46387676139999995</v>
      </c>
      <c r="T34" s="44">
        <v>6.0760396798</v>
      </c>
      <c r="U34" s="43">
        <v>17.7012967575928</v>
      </c>
      <c r="V34" s="43">
        <v>13.188779886157199</v>
      </c>
      <c r="W34" s="43">
        <v>3.2398801796200001</v>
      </c>
      <c r="X34" s="43">
        <v>1.58870395528</v>
      </c>
      <c r="Y34" s="44">
        <v>6.7789221639999994E-2</v>
      </c>
      <c r="Z34" s="43">
        <v>18.085153242697199</v>
      </c>
      <c r="AA34" s="43">
        <v>42.853797335912404</v>
      </c>
      <c r="AB34" s="43">
        <v>6.6186474553339991</v>
      </c>
      <c r="AC34" s="43">
        <v>2.0643893454810001</v>
      </c>
      <c r="AD34" s="44">
        <v>6.14382890144</v>
      </c>
      <c r="AE34" s="43">
        <v>57.680663038167403</v>
      </c>
    </row>
    <row r="35" spans="1:31" ht="15" x14ac:dyDescent="0.25">
      <c r="A35" s="35">
        <v>2029</v>
      </c>
      <c r="B35" s="37">
        <v>16.1195191478208</v>
      </c>
      <c r="C35" s="37">
        <v>0.16402415101100001</v>
      </c>
      <c r="D35" s="37">
        <v>0</v>
      </c>
      <c r="E35" s="45">
        <v>0</v>
      </c>
      <c r="F35" s="37">
        <v>16.283543298831798</v>
      </c>
      <c r="G35" s="37">
        <v>3.9017612606400007</v>
      </c>
      <c r="H35" s="37">
        <v>0.11669336374400001</v>
      </c>
      <c r="I35" s="37">
        <v>1.1545969787000001E-2</v>
      </c>
      <c r="J35" s="45">
        <v>0</v>
      </c>
      <c r="K35" s="37">
        <v>4.0300005941710006</v>
      </c>
      <c r="L35" s="37">
        <v>1.6451977498200001</v>
      </c>
      <c r="M35" s="37">
        <v>0</v>
      </c>
      <c r="N35" s="37">
        <v>0</v>
      </c>
      <c r="O35" s="45">
        <v>0</v>
      </c>
      <c r="P35" s="37">
        <v>1.6451977498200001</v>
      </c>
      <c r="Q35" s="37">
        <v>8.083134187268401</v>
      </c>
      <c r="R35" s="37">
        <v>3.0832606594999996</v>
      </c>
      <c r="S35" s="37">
        <v>0.44772307459999999</v>
      </c>
      <c r="T35" s="45">
        <v>6.0424934278000002</v>
      </c>
      <c r="U35" s="37">
        <v>17.656611349168401</v>
      </c>
      <c r="V35" s="37">
        <v>13.252505580489601</v>
      </c>
      <c r="W35" s="37">
        <v>3.30412851014</v>
      </c>
      <c r="X35" s="37">
        <v>1.6160846392200001</v>
      </c>
      <c r="Y35" s="45">
        <v>6.6586285549999999E-2</v>
      </c>
      <c r="Z35" s="37">
        <v>18.239305015399598</v>
      </c>
      <c r="AA35" s="37">
        <v>43.0021179260388</v>
      </c>
      <c r="AB35" s="37">
        <v>6.6681066843950001</v>
      </c>
      <c r="AC35" s="37">
        <v>2.0753536836070001</v>
      </c>
      <c r="AD35" s="45">
        <v>6.1090797133499999</v>
      </c>
      <c r="AE35" s="37">
        <v>57.854658007390796</v>
      </c>
    </row>
    <row r="36" spans="1:31" ht="15" x14ac:dyDescent="0.25">
      <c r="A36" s="34">
        <v>2030</v>
      </c>
      <c r="B36" s="43">
        <v>16.257404570079597</v>
      </c>
      <c r="C36" s="43">
        <v>0.16467810493800003</v>
      </c>
      <c r="D36" s="43">
        <v>0</v>
      </c>
      <c r="E36" s="44">
        <v>0</v>
      </c>
      <c r="F36" s="43">
        <v>16.422082675017599</v>
      </c>
      <c r="G36" s="43">
        <v>3.9620688673788003</v>
      </c>
      <c r="H36" s="43">
        <v>0.11830664524200001</v>
      </c>
      <c r="I36" s="43">
        <v>1.1406963398999999E-2</v>
      </c>
      <c r="J36" s="44">
        <v>0</v>
      </c>
      <c r="K36" s="43">
        <v>4.0917824760197998</v>
      </c>
      <c r="L36" s="43">
        <v>1.525932184932</v>
      </c>
      <c r="M36" s="43">
        <v>0</v>
      </c>
      <c r="N36" s="43">
        <v>0</v>
      </c>
      <c r="O36" s="44">
        <v>0</v>
      </c>
      <c r="P36" s="43">
        <v>1.525932184932</v>
      </c>
      <c r="Q36" s="43">
        <v>8.1040856476607992</v>
      </c>
      <c r="R36" s="43">
        <v>3.0681483790000001</v>
      </c>
      <c r="S36" s="43">
        <v>0.43352089260000004</v>
      </c>
      <c r="T36" s="44">
        <v>6.0149237352</v>
      </c>
      <c r="U36" s="43">
        <v>17.6206786544608</v>
      </c>
      <c r="V36" s="43">
        <v>13.311331868282403</v>
      </c>
      <c r="W36" s="43">
        <v>3.3646653045100003</v>
      </c>
      <c r="X36" s="43">
        <v>1.64248080546</v>
      </c>
      <c r="Y36" s="44">
        <v>6.5378336149999994E-2</v>
      </c>
      <c r="Z36" s="43">
        <v>18.383856314402404</v>
      </c>
      <c r="AA36" s="43">
        <v>43.160823138333612</v>
      </c>
      <c r="AB36" s="43">
        <v>6.7157984336899998</v>
      </c>
      <c r="AC36" s="43">
        <v>2.0874086614589995</v>
      </c>
      <c r="AD36" s="44">
        <v>6.0803020713500002</v>
      </c>
      <c r="AE36" s="43">
        <v>58.044332304832608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59999389629810485"/>
  </sheetPr>
  <dimension ref="A1:F35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5" width="13.6640625" customWidth="1"/>
    <col min="6" max="6" width="12.33203125" customWidth="1"/>
    <col min="7" max="18" width="7.6640625" customWidth="1"/>
    <col min="19" max="19" width="9.5546875" customWidth="1"/>
    <col min="20" max="27" width="7.6640625" customWidth="1"/>
    <col min="28" max="28" width="12.44140625" customWidth="1"/>
    <col min="29" max="36" width="7.6640625" customWidth="1"/>
    <col min="37" max="37" width="8.5546875" customWidth="1"/>
    <col min="38" max="45" width="7.6640625" customWidth="1"/>
    <col min="46" max="46" width="12.44140625" customWidth="1"/>
    <col min="47" max="47" width="9.88671875" customWidth="1"/>
    <col min="48" max="48" width="12.5546875" customWidth="1"/>
    <col min="49" max="49" width="9.109375" customWidth="1"/>
    <col min="50" max="50" width="13.88671875" customWidth="1"/>
    <col min="51" max="51" width="15.5546875" customWidth="1"/>
    <col min="52" max="52" width="19.6640625" customWidth="1"/>
    <col min="53" max="53" width="18.33203125" customWidth="1"/>
    <col min="54" max="54" width="12.109375" customWidth="1"/>
    <col min="55" max="55" width="8.5546875" customWidth="1"/>
    <col min="56" max="56" width="14.5546875" customWidth="1"/>
    <col min="57" max="57" width="51.109375" customWidth="1"/>
    <col min="58" max="58" width="14" customWidth="1"/>
    <col min="59" max="59" width="26.6640625" customWidth="1"/>
    <col min="60" max="60" width="38.109375" customWidth="1"/>
    <col min="61" max="61" width="20.5546875" customWidth="1"/>
    <col min="62" max="62" width="19.88671875" customWidth="1"/>
    <col min="63" max="63" width="7" customWidth="1"/>
    <col min="64" max="64" width="12.5546875" customWidth="1"/>
    <col min="65" max="65" width="22.5546875" customWidth="1"/>
    <col min="66" max="66" width="24.109375" customWidth="1"/>
    <col min="67" max="67" width="29" customWidth="1"/>
    <col min="68" max="69" width="32.44140625" customWidth="1"/>
    <col min="70" max="70" width="8.33203125" customWidth="1"/>
    <col min="71" max="71" width="15.44140625" customWidth="1"/>
    <col min="72" max="72" width="21" customWidth="1"/>
    <col min="73" max="73" width="13.88671875" customWidth="1"/>
    <col min="74" max="74" width="15.5546875" customWidth="1"/>
    <col min="75" max="75" width="19.6640625" customWidth="1"/>
    <col min="76" max="76" width="18.33203125" customWidth="1"/>
    <col min="77" max="77" width="12.109375" customWidth="1"/>
    <col min="78" max="78" width="8.5546875" customWidth="1"/>
    <col min="79" max="79" width="14.5546875" customWidth="1"/>
    <col min="80" max="80" width="51.109375" customWidth="1"/>
    <col min="81" max="81" width="14" customWidth="1"/>
    <col min="82" max="82" width="26.6640625" customWidth="1"/>
    <col min="83" max="83" width="38.109375" customWidth="1"/>
    <col min="84" max="84" width="20.5546875" customWidth="1"/>
    <col min="85" max="85" width="19.88671875" customWidth="1"/>
    <col min="86" max="86" width="7" customWidth="1"/>
    <col min="87" max="87" width="12.5546875" customWidth="1"/>
    <col min="88" max="88" width="22.5546875" customWidth="1"/>
    <col min="89" max="89" width="24.109375" customWidth="1"/>
    <col min="90" max="90" width="29" customWidth="1"/>
    <col min="91" max="92" width="32.44140625" customWidth="1"/>
    <col min="93" max="93" width="9.44140625" customWidth="1"/>
    <col min="94" max="94" width="15.44140625" customWidth="1"/>
    <col min="95" max="95" width="21" customWidth="1"/>
    <col min="96" max="96" width="13.88671875" customWidth="1"/>
    <col min="97" max="97" width="15.5546875" customWidth="1"/>
    <col min="98" max="98" width="19.6640625" customWidth="1"/>
    <col min="99" max="99" width="18.33203125" customWidth="1"/>
    <col min="100" max="100" width="12.10937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6" ht="20.25" thickBot="1" x14ac:dyDescent="0.35">
      <c r="A1" s="2" t="s">
        <v>118</v>
      </c>
      <c r="B1" s="2"/>
      <c r="C1" s="2"/>
    </row>
    <row r="2" spans="1:6" ht="15.75" thickTop="1" x14ac:dyDescent="0.25">
      <c r="A2" s="10" t="s">
        <v>72</v>
      </c>
    </row>
    <row r="3" spans="1:6" ht="15.75" thickBot="1" x14ac:dyDescent="0.3">
      <c r="A3" s="10"/>
    </row>
    <row r="4" spans="1:6" ht="15.75" thickBot="1" x14ac:dyDescent="0.3">
      <c r="A4" s="54"/>
      <c r="B4" s="80" t="s">
        <v>1</v>
      </c>
      <c r="C4" s="80" t="s">
        <v>2</v>
      </c>
      <c r="D4" s="80" t="s">
        <v>3</v>
      </c>
      <c r="E4" s="41" t="s">
        <v>4</v>
      </c>
      <c r="F4" s="41" t="s">
        <v>5</v>
      </c>
    </row>
    <row r="5" spans="1:6" ht="15" x14ac:dyDescent="0.25">
      <c r="A5" s="34">
        <v>2000</v>
      </c>
      <c r="B5" s="72">
        <v>30399.293828988797</v>
      </c>
      <c r="C5" s="72">
        <v>3200.1157284691099</v>
      </c>
      <c r="D5" s="72">
        <v>1138.7302980106319</v>
      </c>
      <c r="E5" s="40">
        <v>7185.5649642554017</v>
      </c>
      <c r="F5" s="40">
        <v>41923.704819723935</v>
      </c>
    </row>
    <row r="6" spans="1:6" ht="15" x14ac:dyDescent="0.25">
      <c r="A6" s="35">
        <v>2001</v>
      </c>
      <c r="B6" s="29">
        <v>30579.386408921611</v>
      </c>
      <c r="C6" s="29">
        <v>3271.4180913509867</v>
      </c>
      <c r="D6" s="29">
        <v>1221.2803295402484</v>
      </c>
      <c r="E6" s="29">
        <v>7040.1012076320576</v>
      </c>
      <c r="F6" s="29">
        <v>42112.186037444902</v>
      </c>
    </row>
    <row r="7" spans="1:6" ht="15" x14ac:dyDescent="0.25">
      <c r="A7" s="34">
        <v>2002</v>
      </c>
      <c r="B7" s="72">
        <v>30625.478335660213</v>
      </c>
      <c r="C7" s="72">
        <v>3346.7864664793838</v>
      </c>
      <c r="D7" s="72">
        <v>1266.9656323946047</v>
      </c>
      <c r="E7" s="40">
        <v>6864.4884170655405</v>
      </c>
      <c r="F7" s="40">
        <v>42103.71885159974</v>
      </c>
    </row>
    <row r="8" spans="1:6" ht="15" x14ac:dyDescent="0.25">
      <c r="A8" s="35">
        <v>2003</v>
      </c>
      <c r="B8" s="29">
        <v>30634.632801109216</v>
      </c>
      <c r="C8" s="29">
        <v>3418.6170012971625</v>
      </c>
      <c r="D8" s="29">
        <v>1322.6170986427492</v>
      </c>
      <c r="E8" s="29">
        <v>6700.6497365307232</v>
      </c>
      <c r="F8" s="29">
        <v>42076.516637579844</v>
      </c>
    </row>
    <row r="9" spans="1:6" ht="15" x14ac:dyDescent="0.25">
      <c r="A9" s="34">
        <v>2004</v>
      </c>
      <c r="B9" s="72">
        <v>30668.590479619339</v>
      </c>
      <c r="C9" s="72">
        <v>3481.8166690357643</v>
      </c>
      <c r="D9" s="72">
        <v>1373.0306214431125</v>
      </c>
      <c r="E9" s="40">
        <v>6540.0598432989837</v>
      </c>
      <c r="F9" s="40">
        <v>42063.497613397201</v>
      </c>
    </row>
    <row r="10" spans="1:6" ht="15" x14ac:dyDescent="0.25">
      <c r="A10" s="35">
        <v>2005</v>
      </c>
      <c r="B10" s="29">
        <v>30607.401434411895</v>
      </c>
      <c r="C10" s="29">
        <v>3538.9629960299853</v>
      </c>
      <c r="D10" s="29">
        <v>1418.0421707713376</v>
      </c>
      <c r="E10" s="29">
        <v>6364.4081690740431</v>
      </c>
      <c r="F10" s="29">
        <v>41928.814770287259</v>
      </c>
    </row>
    <row r="11" spans="1:6" ht="15" x14ac:dyDescent="0.25">
      <c r="A11" s="34">
        <v>2006</v>
      </c>
      <c r="B11" s="72">
        <v>30557.404993423308</v>
      </c>
      <c r="C11" s="72">
        <v>3600.3100636930558</v>
      </c>
      <c r="D11" s="72">
        <v>1448.6381777908689</v>
      </c>
      <c r="E11" s="40">
        <v>6167.9105146404336</v>
      </c>
      <c r="F11" s="40">
        <v>41774.263749547667</v>
      </c>
    </row>
    <row r="12" spans="1:6" ht="15" x14ac:dyDescent="0.25">
      <c r="A12" s="35">
        <v>2007</v>
      </c>
      <c r="B12" s="29">
        <v>30594.095043242974</v>
      </c>
      <c r="C12" s="29">
        <v>3673.4850662493245</v>
      </c>
      <c r="D12" s="29">
        <v>1479.7953844402055</v>
      </c>
      <c r="E12" s="29">
        <v>6009.0562953428253</v>
      </c>
      <c r="F12" s="29">
        <v>41756.431789275332</v>
      </c>
    </row>
    <row r="13" spans="1:6" ht="15" x14ac:dyDescent="0.25">
      <c r="A13" s="34">
        <v>2008</v>
      </c>
      <c r="B13" s="72">
        <v>30545.667656646412</v>
      </c>
      <c r="C13" s="72">
        <v>3710.1623900993709</v>
      </c>
      <c r="D13" s="72">
        <v>1481.5871470229802</v>
      </c>
      <c r="E13" s="40">
        <v>5847.5663774664936</v>
      </c>
      <c r="F13" s="40">
        <v>41584.983571235258</v>
      </c>
    </row>
    <row r="14" spans="1:6" ht="15" x14ac:dyDescent="0.25">
      <c r="A14" s="35">
        <v>2009</v>
      </c>
      <c r="B14" s="29">
        <v>30254.370502790178</v>
      </c>
      <c r="C14" s="29">
        <v>3707.8192220186716</v>
      </c>
      <c r="D14" s="29">
        <v>1468.1102460605043</v>
      </c>
      <c r="E14" s="29">
        <v>5677.8085611182132</v>
      </c>
      <c r="F14" s="29">
        <v>41108.108531987564</v>
      </c>
    </row>
    <row r="15" spans="1:6" ht="15" x14ac:dyDescent="0.25">
      <c r="A15" s="34">
        <v>2010</v>
      </c>
      <c r="B15" s="72">
        <v>29921.683421550384</v>
      </c>
      <c r="C15" s="72">
        <v>3711.3265514456807</v>
      </c>
      <c r="D15" s="72">
        <v>1453.4025393042452</v>
      </c>
      <c r="E15" s="40">
        <v>5513.0945517220553</v>
      </c>
      <c r="F15" s="40">
        <v>40599.507064022364</v>
      </c>
    </row>
    <row r="16" spans="1:6" ht="15" x14ac:dyDescent="0.25">
      <c r="A16" s="35">
        <v>2011</v>
      </c>
      <c r="B16" s="29">
        <v>29488.475976794187</v>
      </c>
      <c r="C16" s="29">
        <v>3708.5299558425286</v>
      </c>
      <c r="D16" s="29">
        <v>1433.5237861219748</v>
      </c>
      <c r="E16" s="29">
        <v>5397.533674384058</v>
      </c>
      <c r="F16" s="29">
        <v>40028.063393142751</v>
      </c>
    </row>
    <row r="17" spans="1:6" ht="15" x14ac:dyDescent="0.25">
      <c r="A17" s="34">
        <v>2012</v>
      </c>
      <c r="B17" s="72">
        <v>29035.787529739304</v>
      </c>
      <c r="C17" s="72">
        <v>3700.4971444898265</v>
      </c>
      <c r="D17" s="72">
        <v>1407.4041761868889</v>
      </c>
      <c r="E17" s="40">
        <v>5234.7453575723775</v>
      </c>
      <c r="F17" s="40">
        <v>39378.434207988394</v>
      </c>
    </row>
    <row r="18" spans="1:6" ht="15" x14ac:dyDescent="0.25">
      <c r="A18" s="35">
        <v>2013</v>
      </c>
      <c r="B18" s="29">
        <v>28450.005435808485</v>
      </c>
      <c r="C18" s="29">
        <v>3698.4167619713453</v>
      </c>
      <c r="D18" s="29">
        <v>1383.4817847715594</v>
      </c>
      <c r="E18" s="29">
        <v>5076.5427824097815</v>
      </c>
      <c r="F18" s="29">
        <v>38608.446764961169</v>
      </c>
    </row>
    <row r="19" spans="1:6" ht="15" x14ac:dyDescent="0.25">
      <c r="A19" s="34">
        <v>2014</v>
      </c>
      <c r="B19" s="72">
        <v>27714.107946157998</v>
      </c>
      <c r="C19" s="72">
        <v>3661.6904708546294</v>
      </c>
      <c r="D19" s="72">
        <v>1346.6572104256466</v>
      </c>
      <c r="E19" s="40">
        <v>4867.1236732913021</v>
      </c>
      <c r="F19" s="40">
        <v>37589.579300729572</v>
      </c>
    </row>
    <row r="20" spans="1:6" ht="15" x14ac:dyDescent="0.25">
      <c r="A20" s="35">
        <v>2015</v>
      </c>
      <c r="B20" s="29">
        <v>27187.184404543081</v>
      </c>
      <c r="C20" s="29">
        <v>3644.2716363746204</v>
      </c>
      <c r="D20" s="29">
        <v>1317.513104401781</v>
      </c>
      <c r="E20" s="29">
        <v>4693.0971094936694</v>
      </c>
      <c r="F20" s="29">
        <v>36842.066254813151</v>
      </c>
    </row>
    <row r="21" spans="1:6" ht="15" x14ac:dyDescent="0.25">
      <c r="A21" s="34">
        <v>2016</v>
      </c>
      <c r="B21" s="72">
        <v>26715.610292505553</v>
      </c>
      <c r="C21" s="72">
        <v>3634.2839567997144</v>
      </c>
      <c r="D21" s="72">
        <v>1290.0342693522391</v>
      </c>
      <c r="E21" s="40">
        <v>4533.6191204681509</v>
      </c>
      <c r="F21" s="40">
        <v>36173.54763912566</v>
      </c>
    </row>
    <row r="22" spans="1:6" ht="15" x14ac:dyDescent="0.25">
      <c r="A22" s="35">
        <v>2017</v>
      </c>
      <c r="B22" s="29">
        <v>26307.982618291044</v>
      </c>
      <c r="C22" s="29">
        <v>3632.4218332730243</v>
      </c>
      <c r="D22" s="29">
        <v>1265.6647558917266</v>
      </c>
      <c r="E22" s="29">
        <v>4387.8850968128136</v>
      </c>
      <c r="F22" s="29">
        <v>35593.954304268613</v>
      </c>
    </row>
    <row r="23" spans="1:6" ht="15" x14ac:dyDescent="0.25">
      <c r="A23" s="34">
        <v>2018</v>
      </c>
      <c r="B23" s="72">
        <v>25926.49636699535</v>
      </c>
      <c r="C23" s="72">
        <v>3633.2192562578052</v>
      </c>
      <c r="D23" s="72">
        <v>1243.1893795220776</v>
      </c>
      <c r="E23" s="40">
        <v>4251.1422593735606</v>
      </c>
      <c r="F23" s="40">
        <v>35054.047262148793</v>
      </c>
    </row>
    <row r="24" spans="1:6" ht="15" x14ac:dyDescent="0.25">
      <c r="A24" s="35">
        <v>2019</v>
      </c>
      <c r="B24" s="29">
        <v>25576.203447553515</v>
      </c>
      <c r="C24" s="29">
        <v>3636.092250821006</v>
      </c>
      <c r="D24" s="29">
        <v>1223.5549927613763</v>
      </c>
      <c r="E24" s="29">
        <v>4124.82932961603</v>
      </c>
      <c r="F24" s="29">
        <v>34560.680020751926</v>
      </c>
    </row>
    <row r="25" spans="1:6" ht="15" x14ac:dyDescent="0.25">
      <c r="A25" s="34">
        <v>2020</v>
      </c>
      <c r="B25" s="72">
        <v>25254.680318387578</v>
      </c>
      <c r="C25" s="72">
        <v>3639.2550677671534</v>
      </c>
      <c r="D25" s="72">
        <v>1206.3440279722643</v>
      </c>
      <c r="E25" s="40">
        <v>4009.6691103195881</v>
      </c>
      <c r="F25" s="40">
        <v>34109.948524446583</v>
      </c>
    </row>
    <row r="26" spans="1:6" ht="15" x14ac:dyDescent="0.25">
      <c r="A26" s="35">
        <v>2021</v>
      </c>
      <c r="B26" s="29">
        <v>24963.690698326369</v>
      </c>
      <c r="C26" s="29">
        <v>3643.5794694378869</v>
      </c>
      <c r="D26" s="29">
        <v>1191.879296504593</v>
      </c>
      <c r="E26" s="29">
        <v>3904.8442207867383</v>
      </c>
      <c r="F26" s="29">
        <v>33703.99368505559</v>
      </c>
    </row>
    <row r="27" spans="1:6" ht="15" x14ac:dyDescent="0.25">
      <c r="A27" s="34">
        <v>2022</v>
      </c>
      <c r="B27" s="72">
        <v>24725.037338873652</v>
      </c>
      <c r="C27" s="72">
        <v>3651.2950021875795</v>
      </c>
      <c r="D27" s="72">
        <v>1180.7468245315411</v>
      </c>
      <c r="E27" s="40">
        <v>3812.6958284947077</v>
      </c>
      <c r="F27" s="40">
        <v>33369.774994087478</v>
      </c>
    </row>
    <row r="28" spans="1:6" ht="15" x14ac:dyDescent="0.25">
      <c r="A28" s="35">
        <v>2023</v>
      </c>
      <c r="B28" s="29">
        <v>24517.475012539129</v>
      </c>
      <c r="C28" s="29">
        <v>3658.153912575825</v>
      </c>
      <c r="D28" s="29">
        <v>1171.4680999895404</v>
      </c>
      <c r="E28" s="29">
        <v>3728.1917374749419</v>
      </c>
      <c r="F28" s="29">
        <v>33075.288762579432</v>
      </c>
    </row>
    <row r="29" spans="1:6" ht="15" x14ac:dyDescent="0.25">
      <c r="A29" s="34">
        <v>2024</v>
      </c>
      <c r="B29" s="72">
        <v>24334.393050191364</v>
      </c>
      <c r="C29" s="72">
        <v>3663.7878245918077</v>
      </c>
      <c r="D29" s="72">
        <v>1164.1770083724475</v>
      </c>
      <c r="E29" s="40">
        <v>3650.6182154577082</v>
      </c>
      <c r="F29" s="40">
        <v>32812.976098613326</v>
      </c>
    </row>
    <row r="30" spans="1:6" ht="15" x14ac:dyDescent="0.25">
      <c r="A30" s="35">
        <v>2025</v>
      </c>
      <c r="B30" s="29">
        <v>24170.044271935854</v>
      </c>
      <c r="C30" s="29">
        <v>3668.2821747555436</v>
      </c>
      <c r="D30" s="29">
        <v>1158.240306424852</v>
      </c>
      <c r="E30" s="29">
        <v>3579.3667306198058</v>
      </c>
      <c r="F30" s="29">
        <v>32575.933483736051</v>
      </c>
    </row>
    <row r="31" spans="1:6" ht="15" x14ac:dyDescent="0.25">
      <c r="A31" s="34">
        <v>2026</v>
      </c>
      <c r="B31" s="72">
        <v>24020.637121993499</v>
      </c>
      <c r="C31" s="72">
        <v>3670.5855290317741</v>
      </c>
      <c r="D31" s="72">
        <v>1153.3262029114933</v>
      </c>
      <c r="E31" s="40">
        <v>3514.2906894176053</v>
      </c>
      <c r="F31" s="40">
        <v>32358.83954335437</v>
      </c>
    </row>
    <row r="32" spans="1:6" ht="15" x14ac:dyDescent="0.25">
      <c r="A32" s="35">
        <v>2027</v>
      </c>
      <c r="B32" s="29">
        <v>23915.818082016944</v>
      </c>
      <c r="C32" s="29">
        <v>3675.8876000423229</v>
      </c>
      <c r="D32" s="29">
        <v>1150.3046658017497</v>
      </c>
      <c r="E32" s="29">
        <v>3462.467582817882</v>
      </c>
      <c r="F32" s="29">
        <v>32204.477930678895</v>
      </c>
    </row>
    <row r="33" spans="1:6" ht="15" x14ac:dyDescent="0.25">
      <c r="A33" s="34">
        <v>2028</v>
      </c>
      <c r="B33" s="72">
        <v>23822.633741485573</v>
      </c>
      <c r="C33" s="72">
        <v>3679.3382149194849</v>
      </c>
      <c r="D33" s="72">
        <v>1147.6040475882344</v>
      </c>
      <c r="E33" s="40">
        <v>3415.384278366018</v>
      </c>
      <c r="F33" s="40">
        <v>32064.960282359309</v>
      </c>
    </row>
    <row r="34" spans="1:6" ht="15" x14ac:dyDescent="0.25">
      <c r="A34" s="35">
        <v>2029</v>
      </c>
      <c r="B34" s="29">
        <v>23739.189775007071</v>
      </c>
      <c r="C34" s="29">
        <v>3681.1082257182134</v>
      </c>
      <c r="D34" s="29">
        <v>1145.6927547183457</v>
      </c>
      <c r="E34" s="29">
        <v>3372.4990688899438</v>
      </c>
      <c r="F34" s="29">
        <v>31938.489824333574</v>
      </c>
    </row>
    <row r="35" spans="1:6" ht="15" x14ac:dyDescent="0.25">
      <c r="A35" s="34">
        <v>2030</v>
      </c>
      <c r="B35" s="72">
        <v>23662.60225455651</v>
      </c>
      <c r="C35" s="72">
        <v>3681.8868502310843</v>
      </c>
      <c r="D35" s="72">
        <v>1144.4063691860242</v>
      </c>
      <c r="E35" s="40">
        <v>3333.480666964545</v>
      </c>
      <c r="F35" s="40">
        <v>31822.376140938162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G8"/>
  <sheetViews>
    <sheetView workbookViewId="0">
      <selection activeCell="A2" sqref="A2"/>
    </sheetView>
  </sheetViews>
  <sheetFormatPr defaultRowHeight="14.4" x14ac:dyDescent="0.3"/>
  <cols>
    <col min="1" max="1" width="24" bestFit="1" customWidth="1"/>
    <col min="2" max="2" width="10.6640625" customWidth="1"/>
    <col min="3" max="3" width="8.109375" customWidth="1"/>
    <col min="4" max="4" width="8" customWidth="1"/>
    <col min="5" max="5" width="13.88671875" customWidth="1"/>
    <col min="6" max="6" width="18" customWidth="1"/>
    <col min="7" max="7" width="11.33203125" customWidth="1"/>
  </cols>
  <sheetData>
    <row r="1" spans="1:7" ht="20.25" thickBot="1" x14ac:dyDescent="0.35">
      <c r="A1" s="2" t="s">
        <v>114</v>
      </c>
    </row>
    <row r="2" spans="1:7" ht="15.75" thickTop="1" x14ac:dyDescent="0.25">
      <c r="A2" s="10" t="s">
        <v>72</v>
      </c>
    </row>
    <row r="3" spans="1:7" ht="15.75" thickBot="1" x14ac:dyDescent="0.3"/>
    <row r="4" spans="1:7" ht="15" x14ac:dyDescent="0.25">
      <c r="A4" s="39" t="s">
        <v>115</v>
      </c>
      <c r="B4" s="28"/>
      <c r="C4" s="28"/>
      <c r="D4" s="28"/>
      <c r="E4" s="28"/>
      <c r="F4" s="28"/>
      <c r="G4" s="30"/>
    </row>
    <row r="5" spans="1:7" ht="15" x14ac:dyDescent="0.25">
      <c r="A5" s="81"/>
      <c r="B5" s="82" t="s">
        <v>13</v>
      </c>
      <c r="C5" s="82" t="s">
        <v>14</v>
      </c>
      <c r="D5" s="82" t="s">
        <v>15</v>
      </c>
      <c r="E5" s="82" t="s">
        <v>17</v>
      </c>
      <c r="F5" s="82" t="s">
        <v>16</v>
      </c>
      <c r="G5" s="83" t="s">
        <v>12</v>
      </c>
    </row>
    <row r="6" spans="1:7" ht="15" x14ac:dyDescent="0.25">
      <c r="A6" s="81"/>
      <c r="B6" s="82"/>
      <c r="C6" s="82"/>
      <c r="D6" s="82"/>
      <c r="E6" s="82"/>
      <c r="F6" s="82"/>
      <c r="G6" s="83"/>
    </row>
    <row r="7" spans="1:7" ht="15.75" thickBot="1" x14ac:dyDescent="0.3">
      <c r="A7" s="31"/>
      <c r="B7" s="32"/>
      <c r="C7" s="32"/>
      <c r="D7" s="32"/>
      <c r="E7" s="32"/>
      <c r="F7" s="32"/>
      <c r="G7" s="59"/>
    </row>
    <row r="8" spans="1:7" ht="15" x14ac:dyDescent="0.25">
      <c r="A8" s="34" t="s">
        <v>77</v>
      </c>
      <c r="B8" s="72">
        <v>9992.845966756573</v>
      </c>
      <c r="C8" s="72">
        <v>2006.0245595780182</v>
      </c>
      <c r="D8" s="72">
        <v>2671.969947931203</v>
      </c>
      <c r="E8" s="72">
        <v>10424.548200739149</v>
      </c>
      <c r="F8" s="72">
        <v>12494.190625724636</v>
      </c>
      <c r="G8" s="79">
        <v>37589.579300729572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 tint="0.59999389629810485"/>
  </sheetPr>
  <dimension ref="A1:G36"/>
  <sheetViews>
    <sheetView workbookViewId="0">
      <selection activeCell="A2" sqref="A2"/>
    </sheetView>
  </sheetViews>
  <sheetFormatPr defaultRowHeight="14.4" x14ac:dyDescent="0.3"/>
  <cols>
    <col min="1" max="1" width="28.5546875" customWidth="1"/>
    <col min="2" max="2" width="10.6640625" customWidth="1"/>
    <col min="3" max="3" width="8.109375" customWidth="1"/>
    <col min="4" max="4" width="8" customWidth="1"/>
    <col min="5" max="5" width="18" customWidth="1"/>
    <col min="6" max="6" width="13.88671875" customWidth="1"/>
    <col min="7" max="7" width="6.5546875" customWidth="1"/>
  </cols>
  <sheetData>
    <row r="1" spans="1:7" ht="20.25" thickBot="1" x14ac:dyDescent="0.35">
      <c r="A1" s="2" t="s">
        <v>117</v>
      </c>
    </row>
    <row r="2" spans="1:7" ht="15.75" thickTop="1" x14ac:dyDescent="0.25">
      <c r="A2" s="10" t="s">
        <v>72</v>
      </c>
    </row>
    <row r="3" spans="1:7" ht="15.75" thickBot="1" x14ac:dyDescent="0.3"/>
    <row r="4" spans="1:7" ht="15" x14ac:dyDescent="0.25">
      <c r="A4" s="39" t="s">
        <v>116</v>
      </c>
      <c r="B4" s="28"/>
      <c r="C4" s="28"/>
      <c r="D4" s="28"/>
      <c r="E4" s="28"/>
      <c r="F4" s="28"/>
      <c r="G4" s="30"/>
    </row>
    <row r="5" spans="1:7" ht="15.75" thickBot="1" x14ac:dyDescent="0.3">
      <c r="A5" s="31"/>
      <c r="B5" s="84" t="s">
        <v>13</v>
      </c>
      <c r="C5" s="84" t="s">
        <v>14</v>
      </c>
      <c r="D5" s="84" t="s">
        <v>15</v>
      </c>
      <c r="E5" s="84" t="s">
        <v>16</v>
      </c>
      <c r="F5" s="84" t="s">
        <v>17</v>
      </c>
      <c r="G5" s="85" t="s">
        <v>5</v>
      </c>
    </row>
    <row r="6" spans="1:7" ht="15" x14ac:dyDescent="0.25">
      <c r="A6" s="34">
        <v>2000</v>
      </c>
      <c r="B6" s="72">
        <v>9606.5269913767752</v>
      </c>
      <c r="C6" s="72">
        <v>1721.4540182579628</v>
      </c>
      <c r="D6" s="72">
        <v>2716.5435862203494</v>
      </c>
      <c r="E6" s="72">
        <v>16921.255689481957</v>
      </c>
      <c r="F6" s="72">
        <v>10957.924534386886</v>
      </c>
      <c r="G6" s="40">
        <v>41923.704819723935</v>
      </c>
    </row>
    <row r="7" spans="1:7" ht="15" x14ac:dyDescent="0.25">
      <c r="A7" s="35">
        <v>2001</v>
      </c>
      <c r="B7" s="29">
        <v>9724.4277190719804</v>
      </c>
      <c r="C7" s="29">
        <v>1768.5213055271824</v>
      </c>
      <c r="D7" s="29">
        <v>2750.7862786395199</v>
      </c>
      <c r="E7" s="29">
        <v>16863.493450247712</v>
      </c>
      <c r="F7" s="29">
        <v>11004.957283958516</v>
      </c>
      <c r="G7" s="29">
        <v>42112.186037444902</v>
      </c>
    </row>
    <row r="8" spans="1:7" ht="15" x14ac:dyDescent="0.25">
      <c r="A8" s="34">
        <v>2002</v>
      </c>
      <c r="B8" s="72">
        <v>9863.4493419574574</v>
      </c>
      <c r="C8" s="72">
        <v>1805.0307063907153</v>
      </c>
      <c r="D8" s="72">
        <v>2759.0161031034045</v>
      </c>
      <c r="E8" s="72">
        <v>16662.740333435973</v>
      </c>
      <c r="F8" s="72">
        <v>11013.482366712196</v>
      </c>
      <c r="G8" s="40">
        <v>42103.718851599748</v>
      </c>
    </row>
    <row r="9" spans="1:7" ht="15" x14ac:dyDescent="0.25">
      <c r="A9" s="35">
        <v>2003</v>
      </c>
      <c r="B9" s="29">
        <v>9948.2773824129799</v>
      </c>
      <c r="C9" s="29">
        <v>1841.0332707407922</v>
      </c>
      <c r="D9" s="29">
        <v>2807.1905421257525</v>
      </c>
      <c r="E9" s="29">
        <v>16459.377045518595</v>
      </c>
      <c r="F9" s="29">
        <v>11020.638396781729</v>
      </c>
      <c r="G9" s="29">
        <v>42076.516637579836</v>
      </c>
    </row>
    <row r="10" spans="1:7" ht="15" x14ac:dyDescent="0.25">
      <c r="A10" s="34">
        <v>2004</v>
      </c>
      <c r="B10" s="72">
        <v>10101.118059552831</v>
      </c>
      <c r="C10" s="72">
        <v>1874.6283471973427</v>
      </c>
      <c r="D10" s="72">
        <v>2848.7120031506988</v>
      </c>
      <c r="E10" s="72">
        <v>16238.518490755545</v>
      </c>
      <c r="F10" s="72">
        <v>11000.520712740779</v>
      </c>
      <c r="G10" s="40">
        <v>42063.497613397187</v>
      </c>
    </row>
    <row r="11" spans="1:7" ht="15" x14ac:dyDescent="0.25">
      <c r="A11" s="35">
        <v>2005</v>
      </c>
      <c r="B11" s="29">
        <v>10239.147685205866</v>
      </c>
      <c r="C11" s="29">
        <v>1905.1263533924171</v>
      </c>
      <c r="D11" s="29">
        <v>2885.6261871233269</v>
      </c>
      <c r="E11" s="29">
        <v>15927.530643796421</v>
      </c>
      <c r="F11" s="29">
        <v>10971.383900769231</v>
      </c>
      <c r="G11" s="29">
        <v>41928.814770287267</v>
      </c>
    </row>
    <row r="12" spans="1:7" ht="15" x14ac:dyDescent="0.25">
      <c r="A12" s="34">
        <v>2006</v>
      </c>
      <c r="B12" s="72">
        <v>10405.228353107397</v>
      </c>
      <c r="C12" s="72">
        <v>1931.4118705049648</v>
      </c>
      <c r="D12" s="72">
        <v>2919.1902340322313</v>
      </c>
      <c r="E12" s="72">
        <v>15557.076597618609</v>
      </c>
      <c r="F12" s="72">
        <v>10961.356694284477</v>
      </c>
      <c r="G12" s="40">
        <v>41774.263749547681</v>
      </c>
    </row>
    <row r="13" spans="1:7" ht="15" x14ac:dyDescent="0.25">
      <c r="A13" s="35">
        <v>2007</v>
      </c>
      <c r="B13" s="29">
        <v>10613.8528479795</v>
      </c>
      <c r="C13" s="29">
        <v>1956.192773386168</v>
      </c>
      <c r="D13" s="29">
        <v>2961.7745181883211</v>
      </c>
      <c r="E13" s="29">
        <v>15174.962247084197</v>
      </c>
      <c r="F13" s="29">
        <v>11049.649402637146</v>
      </c>
      <c r="G13" s="29">
        <v>41756.431789275332</v>
      </c>
    </row>
    <row r="14" spans="1:7" ht="15" x14ac:dyDescent="0.25">
      <c r="A14" s="34">
        <v>2008</v>
      </c>
      <c r="B14" s="72">
        <v>10817.570163343951</v>
      </c>
      <c r="C14" s="72">
        <v>1975.2503102650312</v>
      </c>
      <c r="D14" s="72">
        <v>2964.0879178428886</v>
      </c>
      <c r="E14" s="72">
        <v>14765.483445894381</v>
      </c>
      <c r="F14" s="72">
        <v>11062.591733889005</v>
      </c>
      <c r="G14" s="40">
        <v>41584.983571235265</v>
      </c>
    </row>
    <row r="15" spans="1:7" ht="15" x14ac:dyDescent="0.25">
      <c r="A15" s="35">
        <v>2009</v>
      </c>
      <c r="B15" s="29">
        <v>10885.385172770821</v>
      </c>
      <c r="C15" s="29">
        <v>1988.729525913312</v>
      </c>
      <c r="D15" s="29">
        <v>2954.0109167225569</v>
      </c>
      <c r="E15" s="29">
        <v>14317.776233777207</v>
      </c>
      <c r="F15" s="29">
        <v>10962.206682803666</v>
      </c>
      <c r="G15" s="29">
        <v>41108.108531987556</v>
      </c>
    </row>
    <row r="16" spans="1:7" ht="15" x14ac:dyDescent="0.25">
      <c r="A16" s="34">
        <v>2010</v>
      </c>
      <c r="B16" s="72">
        <v>10883.668147998025</v>
      </c>
      <c r="C16" s="72">
        <v>1997.9622499258187</v>
      </c>
      <c r="D16" s="72">
        <v>2928.8397982934375</v>
      </c>
      <c r="E16" s="72">
        <v>13905.85757121216</v>
      </c>
      <c r="F16" s="72">
        <v>10883.179296592913</v>
      </c>
      <c r="G16" s="40">
        <v>40599.507064022349</v>
      </c>
    </row>
    <row r="17" spans="1:7" ht="15" x14ac:dyDescent="0.25">
      <c r="A17" s="35">
        <v>2011</v>
      </c>
      <c r="B17" s="29">
        <v>10754.541109142137</v>
      </c>
      <c r="C17" s="29">
        <v>2003.6531369606769</v>
      </c>
      <c r="D17" s="29">
        <v>2863.8670291829626</v>
      </c>
      <c r="E17" s="29">
        <v>13580.509772777739</v>
      </c>
      <c r="F17" s="29">
        <v>10825.492345079236</v>
      </c>
      <c r="G17" s="29">
        <v>40028.063393142751</v>
      </c>
    </row>
    <row r="18" spans="1:7" ht="15" x14ac:dyDescent="0.25">
      <c r="A18" s="34">
        <v>2012</v>
      </c>
      <c r="B18" s="72">
        <v>10594.4119723034</v>
      </c>
      <c r="C18" s="72">
        <v>2006.805540362966</v>
      </c>
      <c r="D18" s="72">
        <v>2803.0172144341996</v>
      </c>
      <c r="E18" s="72">
        <v>13249.853309800519</v>
      </c>
      <c r="F18" s="72">
        <v>10724.346171087314</v>
      </c>
      <c r="G18" s="40">
        <v>39378.434207988394</v>
      </c>
    </row>
    <row r="19" spans="1:7" ht="15" x14ac:dyDescent="0.25">
      <c r="A19" s="35">
        <v>2013</v>
      </c>
      <c r="B19" s="29">
        <v>10322.452148223609</v>
      </c>
      <c r="C19" s="29">
        <v>2008.1577469995054</v>
      </c>
      <c r="D19" s="29">
        <v>2744.7425021048566</v>
      </c>
      <c r="E19" s="29">
        <v>12923.343844985944</v>
      </c>
      <c r="F19" s="29">
        <v>10609.750522647268</v>
      </c>
      <c r="G19" s="29">
        <v>38608.446764961176</v>
      </c>
    </row>
    <row r="20" spans="1:7" ht="15" x14ac:dyDescent="0.25">
      <c r="A20" s="34">
        <v>2014</v>
      </c>
      <c r="B20" s="72">
        <v>9992.8459667565712</v>
      </c>
      <c r="C20" s="72">
        <v>2006.0245595780182</v>
      </c>
      <c r="D20" s="72">
        <v>2671.9699479312026</v>
      </c>
      <c r="E20" s="72">
        <v>12494.190625724637</v>
      </c>
      <c r="F20" s="72">
        <v>10424.548200739147</v>
      </c>
      <c r="G20" s="40">
        <v>37589.57930072958</v>
      </c>
    </row>
    <row r="21" spans="1:7" ht="15" x14ac:dyDescent="0.25">
      <c r="A21" s="35">
        <v>2015</v>
      </c>
      <c r="B21" s="29">
        <v>9733.6677515589236</v>
      </c>
      <c r="C21" s="29">
        <v>2014.59061248995</v>
      </c>
      <c r="D21" s="29">
        <v>2608.0676563954084</v>
      </c>
      <c r="E21" s="29">
        <v>12175.77754193478</v>
      </c>
      <c r="F21" s="29">
        <v>10309.962692434099</v>
      </c>
      <c r="G21" s="29">
        <v>36842.066254813159</v>
      </c>
    </row>
    <row r="22" spans="1:7" ht="15" x14ac:dyDescent="0.25">
      <c r="A22" s="34">
        <v>2016</v>
      </c>
      <c r="B22" s="72">
        <v>9505.4606981108609</v>
      </c>
      <c r="C22" s="72">
        <v>2022.7901622843899</v>
      </c>
      <c r="D22" s="72">
        <v>2527.0670560328958</v>
      </c>
      <c r="E22" s="72">
        <v>11906.15034411522</v>
      </c>
      <c r="F22" s="72">
        <v>10212.07937858229</v>
      </c>
      <c r="G22" s="40">
        <v>36173.547639125652</v>
      </c>
    </row>
    <row r="23" spans="1:7" ht="15" x14ac:dyDescent="0.25">
      <c r="A23" s="35">
        <v>2017</v>
      </c>
      <c r="B23" s="29">
        <v>9321.1081030015594</v>
      </c>
      <c r="C23" s="29">
        <v>2033.1460637589771</v>
      </c>
      <c r="D23" s="29">
        <v>2427.8202167974855</v>
      </c>
      <c r="E23" s="29">
        <v>11670.832895036005</v>
      </c>
      <c r="F23" s="29">
        <v>10141.04702567457</v>
      </c>
      <c r="G23" s="29">
        <v>35593.954304268598</v>
      </c>
    </row>
    <row r="24" spans="1:7" ht="15" x14ac:dyDescent="0.25">
      <c r="A24" s="34">
        <v>2018</v>
      </c>
      <c r="B24" s="72">
        <v>9173.2364999589008</v>
      </c>
      <c r="C24" s="72">
        <v>2043.9450713123167</v>
      </c>
      <c r="D24" s="72">
        <v>2306.3096228461391</v>
      </c>
      <c r="E24" s="72">
        <v>11445.776211797685</v>
      </c>
      <c r="F24" s="72">
        <v>10084.779856233748</v>
      </c>
      <c r="G24" s="40">
        <v>35054.047262148786</v>
      </c>
    </row>
    <row r="25" spans="1:7" ht="15" x14ac:dyDescent="0.25">
      <c r="A25" s="35">
        <v>2019</v>
      </c>
      <c r="B25" s="29">
        <v>9068.2886208386135</v>
      </c>
      <c r="C25" s="29">
        <v>2055.4408362933459</v>
      </c>
      <c r="D25" s="29">
        <v>2166.8054703767857</v>
      </c>
      <c r="E25" s="29">
        <v>11227.458310734419</v>
      </c>
      <c r="F25" s="29">
        <v>10042.686782508752</v>
      </c>
      <c r="G25" s="29">
        <v>34560.680020751926</v>
      </c>
    </row>
    <row r="26" spans="1:7" ht="15" x14ac:dyDescent="0.25">
      <c r="A26" s="34">
        <v>2020</v>
      </c>
      <c r="B26" s="72">
        <v>8996.6903097447048</v>
      </c>
      <c r="C26" s="72">
        <v>2067.8479013717138</v>
      </c>
      <c r="D26" s="72">
        <v>2015.8308721763783</v>
      </c>
      <c r="E26" s="72">
        <v>11018.047741730568</v>
      </c>
      <c r="F26" s="72">
        <v>10011.531699423223</v>
      </c>
      <c r="G26" s="40">
        <v>34109.948524446576</v>
      </c>
    </row>
    <row r="27" spans="1:7" ht="15" x14ac:dyDescent="0.25">
      <c r="A27" s="35">
        <v>2021</v>
      </c>
      <c r="B27" s="29">
        <v>8949.451627531671</v>
      </c>
      <c r="C27" s="29">
        <v>2081.3165563012708</v>
      </c>
      <c r="D27" s="29">
        <v>1861.6245965117039</v>
      </c>
      <c r="E27" s="29">
        <v>10819.426482138981</v>
      </c>
      <c r="F27" s="29">
        <v>9992.1744225719631</v>
      </c>
      <c r="G27" s="29">
        <v>33703.99368505559</v>
      </c>
    </row>
    <row r="28" spans="1:7" ht="15" x14ac:dyDescent="0.25">
      <c r="A28" s="34">
        <v>2022</v>
      </c>
      <c r="B28" s="72">
        <v>8929.4821315468289</v>
      </c>
      <c r="C28" s="72">
        <v>2097.3079751073979</v>
      </c>
      <c r="D28" s="72">
        <v>1711.8603218783578</v>
      </c>
      <c r="E28" s="72">
        <v>10642.501522037328</v>
      </c>
      <c r="F28" s="72">
        <v>9988.6230435175621</v>
      </c>
      <c r="G28" s="40">
        <v>33369.774994087471</v>
      </c>
    </row>
    <row r="29" spans="1:7" ht="15" x14ac:dyDescent="0.25">
      <c r="A29" s="35">
        <v>2023</v>
      </c>
      <c r="B29" s="29">
        <v>8924.2030276698079</v>
      </c>
      <c r="C29" s="29">
        <v>2114.0773361809588</v>
      </c>
      <c r="D29" s="29">
        <v>1569.2924561555785</v>
      </c>
      <c r="E29" s="29">
        <v>10477.125138468313</v>
      </c>
      <c r="F29" s="29">
        <v>9990.5908041047805</v>
      </c>
      <c r="G29" s="29">
        <v>33075.288762579432</v>
      </c>
    </row>
    <row r="30" spans="1:7" ht="15" x14ac:dyDescent="0.25">
      <c r="A30" s="34">
        <v>2024</v>
      </c>
      <c r="B30" s="72">
        <v>8925.8786347718215</v>
      </c>
      <c r="C30" s="72">
        <v>2131.3532299526041</v>
      </c>
      <c r="D30" s="72">
        <v>1435.3719827587988</v>
      </c>
      <c r="E30" s="72">
        <v>10323.526223626934</v>
      </c>
      <c r="F30" s="72">
        <v>9996.8460275031666</v>
      </c>
      <c r="G30" s="40">
        <v>32812.976098613326</v>
      </c>
    </row>
    <row r="31" spans="1:7" ht="15" x14ac:dyDescent="0.25">
      <c r="A31" s="35">
        <v>2025</v>
      </c>
      <c r="B31" s="29">
        <v>8930.4365430551406</v>
      </c>
      <c r="C31" s="29">
        <v>2149.0054035494618</v>
      </c>
      <c r="D31" s="29">
        <v>1309.9485663814601</v>
      </c>
      <c r="E31" s="29">
        <v>10180.546766357018</v>
      </c>
      <c r="F31" s="29">
        <v>10005.996204392975</v>
      </c>
      <c r="G31" s="29">
        <v>32575.933483736044</v>
      </c>
    </row>
    <row r="32" spans="1:7" ht="15" x14ac:dyDescent="0.25">
      <c r="A32" s="34">
        <v>2026</v>
      </c>
      <c r="B32" s="72">
        <v>8935.3730705459511</v>
      </c>
      <c r="C32" s="72">
        <v>2166.7193291534386</v>
      </c>
      <c r="D32" s="72">
        <v>1193.6242198486918</v>
      </c>
      <c r="E32" s="72">
        <v>10047.669337727468</v>
      </c>
      <c r="F32" s="72">
        <v>10015.453586078822</v>
      </c>
      <c r="G32" s="40">
        <v>32358.83954335437</v>
      </c>
    </row>
    <row r="33" spans="1:7" ht="15" x14ac:dyDescent="0.25">
      <c r="A33" s="35">
        <v>2027</v>
      </c>
      <c r="B33" s="29">
        <v>8954.5775212164372</v>
      </c>
      <c r="C33" s="29">
        <v>2186.4735058648075</v>
      </c>
      <c r="D33" s="29">
        <v>1088.0281461524637</v>
      </c>
      <c r="E33" s="29">
        <v>9940.0246055075877</v>
      </c>
      <c r="F33" s="29">
        <v>10035.374151937609</v>
      </c>
      <c r="G33" s="29">
        <v>32204.477930678899</v>
      </c>
    </row>
    <row r="34" spans="1:7" ht="15" x14ac:dyDescent="0.25">
      <c r="A34" s="34">
        <v>2028</v>
      </c>
      <c r="B34" s="72">
        <v>8972.7989630104221</v>
      </c>
      <c r="C34" s="72">
        <v>2205.8055269204151</v>
      </c>
      <c r="D34" s="72">
        <v>992.49470510637525</v>
      </c>
      <c r="E34" s="72">
        <v>9840.2367029465731</v>
      </c>
      <c r="F34" s="72">
        <v>10053.624384375516</v>
      </c>
      <c r="G34" s="40">
        <v>32064.960282359305</v>
      </c>
    </row>
    <row r="35" spans="1:7" ht="15" x14ac:dyDescent="0.25">
      <c r="A35" s="35">
        <v>2029</v>
      </c>
      <c r="B35" s="29">
        <v>8989.2810685597105</v>
      </c>
      <c r="C35" s="29">
        <v>2224.7496986767433</v>
      </c>
      <c r="D35" s="29">
        <v>908.22646613743746</v>
      </c>
      <c r="E35" s="29">
        <v>9747.2791531424718</v>
      </c>
      <c r="F35" s="29">
        <v>10068.953437817207</v>
      </c>
      <c r="G35" s="29">
        <v>31938.48982433357</v>
      </c>
    </row>
    <row r="36" spans="1:7" ht="15" x14ac:dyDescent="0.25">
      <c r="A36" s="34">
        <v>2030</v>
      </c>
      <c r="B36" s="72">
        <v>9003.2854397824594</v>
      </c>
      <c r="C36" s="72">
        <v>2243.2894973272078</v>
      </c>
      <c r="D36" s="72">
        <v>836.58104118508118</v>
      </c>
      <c r="E36" s="72">
        <v>9660.406825873104</v>
      </c>
      <c r="F36" s="72">
        <v>10078.813336770305</v>
      </c>
      <c r="G36" s="40">
        <v>31822.376140938151</v>
      </c>
    </row>
  </sheetData>
  <hyperlinks>
    <hyperlink ref="A2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Index</vt:lpstr>
      <vt:lpstr>Figures.Tables.Report</vt:lpstr>
      <vt:lpstr>Energy.Total</vt:lpstr>
      <vt:lpstr>Energy.Fuel</vt:lpstr>
      <vt:lpstr>Energy.EndUse</vt:lpstr>
      <vt:lpstr>Energy.EndUse-Fuel</vt:lpstr>
      <vt:lpstr>Energy.Total.HH-Fuel</vt:lpstr>
      <vt:lpstr>Energy.Total.HH.EndUse</vt:lpstr>
      <vt:lpstr>Energy.Total.HH-EndUse</vt:lpstr>
      <vt:lpstr>Energy.Elec.EndUse</vt:lpstr>
      <vt:lpstr>Energy.NG.EndUse</vt:lpstr>
      <vt:lpstr>Energy.LPG.EndUse</vt:lpstr>
      <vt:lpstr>Energy.Wood.EndUse</vt:lpstr>
      <vt:lpstr>Energy.App.WG-Grp</vt:lpstr>
      <vt:lpstr>Energy.App.IT&amp;HE-Grp</vt:lpstr>
      <vt:lpstr>Energy.App.OtherEquip-Grp</vt:lpstr>
      <vt:lpstr>Energy.Cook-Grp</vt:lpstr>
      <vt:lpstr>Energy.Space-Grp</vt:lpstr>
      <vt:lpstr>Energy.WH-Grp</vt:lpstr>
      <vt:lpstr>Energy.Light-Grp</vt:lpstr>
      <vt:lpstr>Peak.Enduse</vt:lpstr>
      <vt:lpstr>Energy.PV</vt:lpstr>
      <vt:lpstr>Power.PV-State</vt:lpstr>
      <vt:lpstr>Stock.EndUse.Cat.Grp</vt:lpstr>
      <vt:lpstr>GHG.Total</vt:lpstr>
      <vt:lpstr>GHG.Total-Fuel</vt:lpstr>
      <vt:lpstr>HH</vt:lpstr>
      <vt:lpstr>GHG.EF</vt:lpstr>
      <vt:lpstr>Index</vt:lpstr>
      <vt:lpstr>xxNZ_10</vt:lpstr>
      <vt:lpstr>xxNZ_11</vt:lpstr>
      <vt:lpstr>xxNZ_12</vt:lpstr>
      <vt:lpstr>xxNZ_13</vt:lpstr>
      <vt:lpstr>xxNZ_14</vt:lpstr>
      <vt:lpstr>xxNZ_15</vt:lpstr>
      <vt:lpstr>xxNZ_16</vt:lpstr>
      <vt:lpstr>xxNZ_17</vt:lpstr>
      <vt:lpstr>xxNZ_18</vt:lpstr>
      <vt:lpstr>xxNZ_19</vt:lpstr>
      <vt:lpstr>xxNZ_2</vt:lpstr>
      <vt:lpstr>xxNZ_20</vt:lpstr>
      <vt:lpstr>xxNZ_21</vt:lpstr>
      <vt:lpstr>xxNZ_22</vt:lpstr>
      <vt:lpstr>xxNZ_23</vt:lpstr>
      <vt:lpstr>xxNZ_24</vt:lpstr>
      <vt:lpstr>xxNZ_25</vt:lpstr>
      <vt:lpstr>xxNZ_26</vt:lpstr>
      <vt:lpstr>xxNZ_27</vt:lpstr>
      <vt:lpstr>xxNZ_28</vt:lpstr>
      <vt:lpstr>xxNZ_3</vt:lpstr>
      <vt:lpstr>xxNZ_4</vt:lpstr>
      <vt:lpstr>xxNZ_5</vt:lpstr>
      <vt:lpstr>xxNZ_6</vt:lpstr>
      <vt:lpstr>xxNZ_7</vt:lpstr>
      <vt:lpstr>xxNZ_8</vt:lpstr>
      <vt:lpstr>xxNZ_9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RBS Output Tables NZ</dc:title>
  <dc:creator>Paul Ryan</dc:creator>
  <cp:lastModifiedBy>Murray Pavia</cp:lastModifiedBy>
  <dcterms:created xsi:type="dcterms:W3CDTF">2015-07-16T05:42:20Z</dcterms:created>
  <dcterms:modified xsi:type="dcterms:W3CDTF">2015-08-19T04:10:32Z</dcterms:modified>
</cp:coreProperties>
</file>